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ubou303\Desktop\消防団係\HP更新用\消火栓器具補助金\"/>
    </mc:Choice>
  </mc:AlternateContent>
  <xr:revisionPtr revIDLastSave="0" documentId="8_{EC510866-8E7D-42C5-95B7-8E90E5354230}" xr6:coauthVersionLast="47" xr6:coauthVersionMax="47" xr10:uidLastSave="{00000000-0000-0000-0000-000000000000}"/>
  <bookViews>
    <workbookView xWindow="-120" yWindow="-120" windowWidth="29040" windowHeight="15720" xr2:uid="{5DCAAB9A-4ACE-470E-BC52-7545F6E92D20}"/>
  </bookViews>
  <sheets>
    <sheet name="一覧（記入例）" sheetId="1" r:id="rId1"/>
  </sheets>
  <definedNames>
    <definedName name="_xlnm.Print_Area" localSheetId="0">'一覧（記入例）'!$A$1:$BU$271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58" i="1" l="1"/>
  <c r="AV254" i="1"/>
  <c r="AQ254" i="1"/>
  <c r="AL254" i="1"/>
  <c r="AV252" i="1"/>
  <c r="AQ252" i="1"/>
  <c r="AL252" i="1"/>
  <c r="AV250" i="1"/>
  <c r="AQ250" i="1"/>
  <c r="AL250" i="1"/>
  <c r="W248" i="1"/>
  <c r="W247" i="1"/>
  <c r="T245" i="1"/>
  <c r="X244" i="1"/>
  <c r="BN243" i="1"/>
  <c r="AC243" i="1"/>
  <c r="X243" i="1"/>
  <c r="S243" i="1"/>
  <c r="AS240" i="1"/>
  <c r="AS239" i="1"/>
  <c r="AS238" i="1"/>
  <c r="K235" i="1"/>
  <c r="BQ231" i="1"/>
  <c r="BL231" i="1"/>
  <c r="BG231" i="1"/>
  <c r="AS227" i="1"/>
  <c r="AS226" i="1"/>
  <c r="AS225" i="1"/>
  <c r="K220" i="1"/>
  <c r="BM218" i="1"/>
  <c r="BH218" i="1"/>
  <c r="BC218" i="1"/>
  <c r="BC214" i="1"/>
  <c r="BC213" i="1"/>
  <c r="R213" i="1"/>
  <c r="R210" i="1"/>
  <c r="R207" i="1"/>
  <c r="R206" i="1"/>
  <c r="BB205" i="1"/>
  <c r="AK205" i="1"/>
  <c r="R205" i="1"/>
  <c r="AC188" i="1"/>
  <c r="AC186" i="1"/>
  <c r="BN185" i="1"/>
  <c r="BI185" i="1"/>
  <c r="BD185" i="1"/>
  <c r="AC185" i="1"/>
  <c r="X185" i="1"/>
  <c r="S185" i="1"/>
  <c r="P183" i="1"/>
  <c r="P181" i="1"/>
  <c r="X180" i="1"/>
  <c r="BN179" i="1"/>
  <c r="AC179" i="1"/>
  <c r="X179" i="1"/>
  <c r="S179" i="1"/>
  <c r="AS176" i="1"/>
  <c r="AS175" i="1"/>
  <c r="AS174" i="1"/>
  <c r="K171" i="1"/>
  <c r="BQ167" i="1"/>
  <c r="BL167" i="1"/>
  <c r="BG167" i="1"/>
  <c r="AM164" i="1"/>
  <c r="AM163" i="1"/>
  <c r="AM162" i="1"/>
  <c r="AM161" i="1"/>
  <c r="AM160" i="1"/>
  <c r="AM159" i="1"/>
  <c r="N159" i="1"/>
  <c r="F153" i="1"/>
  <c r="AS151" i="1"/>
  <c r="AS150" i="1"/>
  <c r="AS149" i="1"/>
  <c r="K146" i="1"/>
  <c r="BQ144" i="1"/>
  <c r="BL144" i="1"/>
  <c r="BG144" i="1"/>
  <c r="AM137" i="1"/>
  <c r="AM136" i="1"/>
  <c r="AM135" i="1"/>
  <c r="AM134" i="1"/>
  <c r="AM133" i="1"/>
  <c r="AM132" i="1"/>
  <c r="N132" i="1"/>
  <c r="F126" i="1"/>
  <c r="AS124" i="1"/>
  <c r="AS123" i="1"/>
  <c r="AS122" i="1"/>
  <c r="K119" i="1"/>
  <c r="BQ117" i="1"/>
  <c r="BL117" i="1"/>
  <c r="BG117" i="1"/>
  <c r="M69" i="1"/>
  <c r="P67" i="1"/>
  <c r="AS61" i="1"/>
  <c r="AS60" i="1"/>
  <c r="AS59" i="1"/>
  <c r="K54" i="1"/>
  <c r="BM52" i="1"/>
  <c r="BH52" i="1"/>
  <c r="BC52" i="1"/>
  <c r="BC48" i="1"/>
  <c r="BC47" i="1"/>
  <c r="R47" i="1"/>
  <c r="R44" i="1"/>
  <c r="R41" i="1"/>
  <c r="R40" i="1"/>
  <c r="BB39" i="1"/>
  <c r="AK39" i="1"/>
  <c r="R39" i="1"/>
  <c r="BA21" i="1"/>
  <c r="AT21" i="1"/>
  <c r="AM21" i="1"/>
  <c r="BA20" i="1"/>
  <c r="AT20" i="1"/>
  <c r="AM20" i="1"/>
  <c r="Y19" i="1"/>
  <c r="Y18" i="1"/>
  <c r="Y16" i="1"/>
  <c r="P15" i="1"/>
  <c r="AS12" i="1"/>
  <c r="AS11" i="1"/>
  <c r="AS10" i="1"/>
  <c r="K7" i="1"/>
  <c r="BQ5" i="1"/>
  <c r="BL5" i="1"/>
  <c r="BG5" i="1"/>
</calcChain>
</file>

<file path=xl/sharedStrings.xml><?xml version="1.0" encoding="utf-8"?>
<sst xmlns="http://schemas.openxmlformats.org/spreadsheetml/2006/main" count="651" uniqueCount="216">
  <si>
    <t>様式第１号（規則第４条関係）</t>
    <rPh sb="0" eb="2">
      <t>ヨウシキ</t>
    </rPh>
    <rPh sb="2" eb="3">
      <t>ダイ</t>
    </rPh>
    <rPh sb="4" eb="5">
      <t>ゴウ</t>
    </rPh>
    <rPh sb="6" eb="8">
      <t>キソク</t>
    </rPh>
    <rPh sb="8" eb="9">
      <t>ダイ</t>
    </rPh>
    <rPh sb="10" eb="11">
      <t>ジョウ</t>
    </rPh>
    <rPh sb="11" eb="13">
      <t>カンケイ</t>
    </rPh>
    <phoneticPr fontId="4"/>
  </si>
  <si>
    <t>戻る</t>
    <rPh sb="0" eb="1">
      <t>モド</t>
    </rPh>
    <phoneticPr fontId="4"/>
  </si>
  <si>
    <t>補　助　金　等　交　付　申　請　書</t>
    <rPh sb="0" eb="1">
      <t>ホ</t>
    </rPh>
    <rPh sb="2" eb="3">
      <t>スケ</t>
    </rPh>
    <rPh sb="4" eb="5">
      <t>キン</t>
    </rPh>
    <rPh sb="6" eb="7">
      <t>トウ</t>
    </rPh>
    <rPh sb="8" eb="9">
      <t>コウ</t>
    </rPh>
    <rPh sb="10" eb="11">
      <t>ツキ</t>
    </rPh>
    <rPh sb="12" eb="13">
      <t>サル</t>
    </rPh>
    <rPh sb="14" eb="15">
      <t>ショウ</t>
    </rPh>
    <rPh sb="16" eb="17">
      <t>ショ</t>
    </rPh>
    <phoneticPr fontId="4"/>
  </si>
  <si>
    <t>※</t>
    <phoneticPr fontId="4"/>
  </si>
  <si>
    <t>のセルに必要事項を入力してください</t>
    <rPh sb="4" eb="6">
      <t>ヒツヨウ</t>
    </rPh>
    <rPh sb="6" eb="8">
      <t>ジコウ</t>
    </rPh>
    <rPh sb="9" eb="11">
      <t>ニュウリョク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</si>
  <si>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</si>
  <si>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</si>
  <si>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</si>
  <si>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</si>
  <si>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申請日</t>
    <rPh sb="0" eb="2">
      <t>シンセイ</t>
    </rPh>
    <rPh sb="2" eb="3">
      <t>ヒ</t>
    </rPh>
    <phoneticPr fontId="4"/>
  </si>
  <si>
    <t>新見市長</t>
    <rPh sb="0" eb="2">
      <t>ニイミ</t>
    </rPh>
    <rPh sb="2" eb="4">
      <t>シチョウ</t>
    </rPh>
    <phoneticPr fontId="4"/>
  </si>
  <si>
    <t>様</t>
    <rPh sb="0" eb="1">
      <t>サマ</t>
    </rPh>
    <phoneticPr fontId="4"/>
  </si>
  <si>
    <t>市長名</t>
    <rPh sb="0" eb="2">
      <t>シチョウ</t>
    </rPh>
    <rPh sb="2" eb="3">
      <t>メイ</t>
    </rPh>
    <phoneticPr fontId="4"/>
  </si>
  <si>
    <t>申請人</t>
    <rPh sb="0" eb="3">
      <t>シンセイニン</t>
    </rPh>
    <phoneticPr fontId="4"/>
  </si>
  <si>
    <t>大字</t>
    <rPh sb="0" eb="2">
      <t>オオアザ</t>
    </rPh>
    <phoneticPr fontId="4"/>
  </si>
  <si>
    <t>番地</t>
    <rPh sb="0" eb="2">
      <t>バンチ</t>
    </rPh>
    <phoneticPr fontId="4"/>
  </si>
  <si>
    <t>住所又は所在地</t>
    <rPh sb="0" eb="2">
      <t>ジュウショ</t>
    </rPh>
    <rPh sb="2" eb="3">
      <t>マタ</t>
    </rPh>
    <rPh sb="4" eb="7">
      <t>ショザイチ</t>
    </rPh>
    <phoneticPr fontId="4"/>
  </si>
  <si>
    <t>住所</t>
    <rPh sb="0" eb="2">
      <t>ジュウショ</t>
    </rPh>
    <phoneticPr fontId="4"/>
  </si>
  <si>
    <t>新見市</t>
    <rPh sb="0" eb="3">
      <t>ニイミシ</t>
    </rPh>
    <phoneticPr fontId="4"/>
  </si>
  <si>
    <t>新見</t>
    <rPh sb="0" eb="2">
      <t>ニイミ</t>
    </rPh>
    <phoneticPr fontId="4"/>
  </si>
  <si>
    <t>３１２番地２</t>
    <rPh sb="3" eb="5">
      <t>バンチ</t>
    </rPh>
    <phoneticPr fontId="4"/>
  </si>
  <si>
    <t>氏名又は団体名</t>
    <rPh sb="0" eb="2">
      <t>シメイ</t>
    </rPh>
    <rPh sb="2" eb="3">
      <t>マタ</t>
    </rPh>
    <rPh sb="4" eb="7">
      <t>ダンタイメイ</t>
    </rPh>
    <phoneticPr fontId="4"/>
  </si>
  <si>
    <t>団体名</t>
    <rPh sb="0" eb="3">
      <t>ダンタイメイ</t>
    </rPh>
    <phoneticPr fontId="4"/>
  </si>
  <si>
    <t>◯◯◯</t>
    <phoneticPr fontId="4"/>
  </si>
  <si>
    <t>地区自衛消防組織</t>
    <rPh sb="0" eb="2">
      <t>チク</t>
    </rPh>
    <rPh sb="2" eb="4">
      <t>ジエイ</t>
    </rPh>
    <rPh sb="4" eb="6">
      <t>ショウボウ</t>
    </rPh>
    <rPh sb="6" eb="8">
      <t>ソシキ</t>
    </rPh>
    <phoneticPr fontId="4"/>
  </si>
  <si>
    <t>及び代表者氏名</t>
    <rPh sb="0" eb="1">
      <t>オヨ</t>
    </rPh>
    <rPh sb="2" eb="5">
      <t>ダイヒョウシャ</t>
    </rPh>
    <rPh sb="5" eb="7">
      <t>シメイ</t>
    </rPh>
    <phoneticPr fontId="4"/>
  </si>
  <si>
    <t>代表者氏名</t>
    <rPh sb="0" eb="3">
      <t>ダイヒョウシャ</t>
    </rPh>
    <rPh sb="3" eb="5">
      <t>シメイ</t>
    </rPh>
    <phoneticPr fontId="4"/>
  </si>
  <si>
    <t>消　防　　太　郎</t>
    <rPh sb="0" eb="1">
      <t>ショウ</t>
    </rPh>
    <rPh sb="2" eb="3">
      <t>ボウ</t>
    </rPh>
    <rPh sb="5" eb="6">
      <t>フトシ</t>
    </rPh>
    <rPh sb="7" eb="8">
      <t>ロウ</t>
    </rPh>
    <phoneticPr fontId="4"/>
  </si>
  <si>
    <t>新見市補助金等交付規則第４条の規定により次のとおり申請します。</t>
    <rPh sb="0" eb="3">
      <t>ニイミシ</t>
    </rPh>
    <rPh sb="3" eb="6">
      <t>ホジョキン</t>
    </rPh>
    <rPh sb="6" eb="7">
      <t>トウ</t>
    </rPh>
    <rPh sb="7" eb="9">
      <t>コウフ</t>
    </rPh>
    <rPh sb="9" eb="11">
      <t>キソク</t>
    </rPh>
    <rPh sb="11" eb="12">
      <t>ダイ</t>
    </rPh>
    <rPh sb="13" eb="14">
      <t>ジョウ</t>
    </rPh>
    <rPh sb="15" eb="17">
      <t>キテイ</t>
    </rPh>
    <rPh sb="20" eb="21">
      <t>ツギ</t>
    </rPh>
    <rPh sb="25" eb="27">
      <t>シンセイ</t>
    </rPh>
    <phoneticPr fontId="4"/>
  </si>
  <si>
    <t>補助年度</t>
    <rPh sb="0" eb="2">
      <t>ホジョ</t>
    </rPh>
    <rPh sb="2" eb="4">
      <t>ネンド</t>
    </rPh>
    <phoneticPr fontId="4"/>
  </si>
  <si>
    <t>年度</t>
    <rPh sb="0" eb="2">
      <t>ネンド</t>
    </rPh>
    <phoneticPr fontId="4"/>
  </si>
  <si>
    <t>補助金等の名称</t>
    <rPh sb="0" eb="3">
      <t>ホジョキン</t>
    </rPh>
    <rPh sb="3" eb="4">
      <t>トウ</t>
    </rPh>
    <rPh sb="5" eb="7">
      <t>メイショウ</t>
    </rPh>
    <phoneticPr fontId="4"/>
  </si>
  <si>
    <t>消防施設及び器具整備費補助金</t>
    <rPh sb="0" eb="2">
      <t>ショウボウ</t>
    </rPh>
    <rPh sb="2" eb="4">
      <t>シセツ</t>
    </rPh>
    <rPh sb="4" eb="5">
      <t>オヨ</t>
    </rPh>
    <rPh sb="6" eb="8">
      <t>キグ</t>
    </rPh>
    <rPh sb="8" eb="11">
      <t>セイビヒ</t>
    </rPh>
    <rPh sb="11" eb="14">
      <t>ホジョキン</t>
    </rPh>
    <phoneticPr fontId="4"/>
  </si>
  <si>
    <t>補助事業等の目的及び内容</t>
    <rPh sb="0" eb="2">
      <t>ホジョ</t>
    </rPh>
    <rPh sb="2" eb="4">
      <t>ジギョウ</t>
    </rPh>
    <rPh sb="4" eb="5">
      <t>トウ</t>
    </rPh>
    <rPh sb="6" eb="8">
      <t>モクテキ</t>
    </rPh>
    <rPh sb="8" eb="9">
      <t>オヨ</t>
    </rPh>
    <rPh sb="10" eb="12">
      <t>ナイヨウ</t>
    </rPh>
    <phoneticPr fontId="4"/>
  </si>
  <si>
    <t>地区消火栓ホース等設置</t>
    <rPh sb="0" eb="2">
      <t>チク</t>
    </rPh>
    <rPh sb="2" eb="5">
      <t>ショウカセン</t>
    </rPh>
    <rPh sb="8" eb="9">
      <t>トウ</t>
    </rPh>
    <rPh sb="9" eb="11">
      <t>セッチ</t>
    </rPh>
    <phoneticPr fontId="4"/>
  </si>
  <si>
    <t>補助事業等の効果</t>
    <rPh sb="0" eb="2">
      <t>ホジョ</t>
    </rPh>
    <rPh sb="2" eb="4">
      <t>ジギョウ</t>
    </rPh>
    <rPh sb="4" eb="5">
      <t>トウ</t>
    </rPh>
    <rPh sb="6" eb="8">
      <t>コウカ</t>
    </rPh>
    <phoneticPr fontId="4"/>
  </si>
  <si>
    <t>初期消火に必要な器具が整う</t>
    <rPh sb="0" eb="2">
      <t>ショキ</t>
    </rPh>
    <rPh sb="2" eb="4">
      <t>ショウカ</t>
    </rPh>
    <rPh sb="5" eb="7">
      <t>ヒツヨウ</t>
    </rPh>
    <rPh sb="8" eb="10">
      <t>キグ</t>
    </rPh>
    <rPh sb="11" eb="12">
      <t>トトノ</t>
    </rPh>
    <phoneticPr fontId="4"/>
  </si>
  <si>
    <t>補助事業等の経費所要額</t>
    <rPh sb="0" eb="2">
      <t>ホジョ</t>
    </rPh>
    <rPh sb="2" eb="4">
      <t>ジギョウ</t>
    </rPh>
    <rPh sb="4" eb="5">
      <t>トウ</t>
    </rPh>
    <rPh sb="6" eb="8">
      <t>ケイヒ</t>
    </rPh>
    <rPh sb="8" eb="11">
      <t>ショヨウガク</t>
    </rPh>
    <phoneticPr fontId="4"/>
  </si>
  <si>
    <t>円</t>
    <rPh sb="0" eb="1">
      <t>エン</t>
    </rPh>
    <phoneticPr fontId="4"/>
  </si>
  <si>
    <t>経費所要額</t>
    <rPh sb="0" eb="2">
      <t>ケイヒ</t>
    </rPh>
    <rPh sb="2" eb="5">
      <t>ショヨウガク</t>
    </rPh>
    <phoneticPr fontId="4"/>
  </si>
  <si>
    <t>補助金額</t>
    <rPh sb="0" eb="3">
      <t>ホジョキン</t>
    </rPh>
    <rPh sb="3" eb="4">
      <t>ガク</t>
    </rPh>
    <phoneticPr fontId="4"/>
  </si>
  <si>
    <t>補助事業等の着手年月日</t>
    <rPh sb="0" eb="2">
      <t>ホジョ</t>
    </rPh>
    <rPh sb="2" eb="4">
      <t>ジギョウ</t>
    </rPh>
    <rPh sb="4" eb="5">
      <t>トウ</t>
    </rPh>
    <rPh sb="6" eb="8">
      <t>チャクシュ</t>
    </rPh>
    <rPh sb="8" eb="11">
      <t>ネンガッピ</t>
    </rPh>
    <phoneticPr fontId="4"/>
  </si>
  <si>
    <t>着手</t>
    <rPh sb="0" eb="2">
      <t>チャクシュ</t>
    </rPh>
    <phoneticPr fontId="4"/>
  </si>
  <si>
    <t>及び完了年月日（予定）</t>
    <rPh sb="0" eb="1">
      <t>オヨ</t>
    </rPh>
    <rPh sb="2" eb="4">
      <t>カンリョウ</t>
    </rPh>
    <rPh sb="4" eb="7">
      <t>ネンガッピ</t>
    </rPh>
    <rPh sb="8" eb="10">
      <t>ヨテイ</t>
    </rPh>
    <phoneticPr fontId="4"/>
  </si>
  <si>
    <t>完了</t>
    <rPh sb="0" eb="2">
      <t>カンリョウ</t>
    </rPh>
    <phoneticPr fontId="4"/>
  </si>
  <si>
    <t>完成</t>
    <rPh sb="0" eb="2">
      <t>カンセイ</t>
    </rPh>
    <phoneticPr fontId="4"/>
  </si>
  <si>
    <t>添付書類</t>
    <rPh sb="0" eb="2">
      <t>テンプ</t>
    </rPh>
    <rPh sb="2" eb="4">
      <t>ショルイ</t>
    </rPh>
    <phoneticPr fontId="4"/>
  </si>
  <si>
    <t>事業計画書</t>
    <rPh sb="0" eb="2">
      <t>ジギョウ</t>
    </rPh>
    <rPh sb="2" eb="5">
      <t>ケイカクショ</t>
    </rPh>
    <phoneticPr fontId="4"/>
  </si>
  <si>
    <t>収支予算書</t>
    <rPh sb="0" eb="2">
      <t>シュウシ</t>
    </rPh>
    <rPh sb="2" eb="5">
      <t>ヨサンショ</t>
    </rPh>
    <phoneticPr fontId="4"/>
  </si>
  <si>
    <t>前年度決算書</t>
    <rPh sb="0" eb="3">
      <t>ゼンネンド</t>
    </rPh>
    <rPh sb="3" eb="6">
      <t>ケッサンショ</t>
    </rPh>
    <phoneticPr fontId="4"/>
  </si>
  <si>
    <t>実施設計書</t>
    <rPh sb="0" eb="2">
      <t>ジッシ</t>
    </rPh>
    <rPh sb="2" eb="5">
      <t>セッケイショ</t>
    </rPh>
    <phoneticPr fontId="4"/>
  </si>
  <si>
    <t>その他（見積書、カタログ（写）、位置図、構成員名簿）</t>
    <rPh sb="2" eb="3">
      <t>タ</t>
    </rPh>
    <rPh sb="4" eb="7">
      <t>ミツモリショ</t>
    </rPh>
    <rPh sb="13" eb="14">
      <t>ウツ</t>
    </rPh>
    <rPh sb="16" eb="19">
      <t>イチズ</t>
    </rPh>
    <rPh sb="20" eb="23">
      <t>コウセイイン</t>
    </rPh>
    <rPh sb="23" eb="25">
      <t>メイボ</t>
    </rPh>
    <phoneticPr fontId="4"/>
  </si>
  <si>
    <t>担当課所見</t>
    <rPh sb="0" eb="3">
      <t>タントウカ</t>
    </rPh>
    <rPh sb="3" eb="5">
      <t>ショケン</t>
    </rPh>
    <phoneticPr fontId="4"/>
  </si>
  <si>
    <t>注</t>
    <rPh sb="0" eb="1">
      <t>チュウ</t>
    </rPh>
    <phoneticPr fontId="4"/>
  </si>
  <si>
    <t>※印の欄は記入しないこと。</t>
    <rPh sb="1" eb="2">
      <t>シルシ</t>
    </rPh>
    <rPh sb="3" eb="4">
      <t>ラン</t>
    </rPh>
    <rPh sb="5" eb="7">
      <t>キニュウ</t>
    </rPh>
    <phoneticPr fontId="4"/>
  </si>
  <si>
    <t>（別紙様式１）</t>
    <rPh sb="1" eb="3">
      <t>ベッシ</t>
    </rPh>
    <rPh sb="3" eb="5">
      <t>ヨウシキ</t>
    </rPh>
    <phoneticPr fontId="4"/>
  </si>
  <si>
    <t>消防施設（器具）収支予算書</t>
    <rPh sb="0" eb="2">
      <t>ショウボウ</t>
    </rPh>
    <rPh sb="2" eb="4">
      <t>シセツ</t>
    </rPh>
    <rPh sb="5" eb="7">
      <t>キグ</t>
    </rPh>
    <rPh sb="8" eb="10">
      <t>シュウシ</t>
    </rPh>
    <rPh sb="10" eb="13">
      <t>ヨサンショ</t>
    </rPh>
    <phoneticPr fontId="4"/>
  </si>
  <si>
    <t>（収入）</t>
    <rPh sb="1" eb="3">
      <t>シュウニュウ</t>
    </rPh>
    <phoneticPr fontId="4"/>
  </si>
  <si>
    <t>地元負担金</t>
    <rPh sb="0" eb="2">
      <t>ジモト</t>
    </rPh>
    <rPh sb="2" eb="5">
      <t>フタンキン</t>
    </rPh>
    <phoneticPr fontId="4"/>
  </si>
  <si>
    <t>（</t>
    <phoneticPr fontId="4"/>
  </si>
  <si>
    <t>外</t>
    <rPh sb="0" eb="1">
      <t>ガイ</t>
    </rPh>
    <phoneticPr fontId="4"/>
  </si>
  <si>
    <t>名分負担金</t>
    <rPh sb="0" eb="1">
      <t>メイ</t>
    </rPh>
    <rPh sb="1" eb="2">
      <t>ブン</t>
    </rPh>
    <rPh sb="2" eb="5">
      <t>フタンキン</t>
    </rPh>
    <phoneticPr fontId="4"/>
  </si>
  <si>
    <t>）</t>
    <phoneticPr fontId="4"/>
  </si>
  <si>
    <t>人数</t>
    <rPh sb="0" eb="2">
      <t>ニンズウ</t>
    </rPh>
    <phoneticPr fontId="4"/>
  </si>
  <si>
    <t>名</t>
    <rPh sb="0" eb="1">
      <t>メイ</t>
    </rPh>
    <phoneticPr fontId="4"/>
  </si>
  <si>
    <t>←代表者を引いた人数</t>
    <rPh sb="1" eb="4">
      <t>ダイヒョウシャ</t>
    </rPh>
    <rPh sb="5" eb="6">
      <t>ヒ</t>
    </rPh>
    <rPh sb="8" eb="10">
      <t>ニンズウ</t>
    </rPh>
    <phoneticPr fontId="4"/>
  </si>
  <si>
    <t>市補助金</t>
    <rPh sb="0" eb="1">
      <t>シ</t>
    </rPh>
    <rPh sb="1" eb="4">
      <t>ホジョキン</t>
    </rPh>
    <phoneticPr fontId="4"/>
  </si>
  <si>
    <t>計</t>
    <rPh sb="0" eb="1">
      <t>ケイ</t>
    </rPh>
    <phoneticPr fontId="4"/>
  </si>
  <si>
    <t>（支出）</t>
    <rPh sb="1" eb="3">
      <t>シシュツ</t>
    </rPh>
    <phoneticPr fontId="4"/>
  </si>
  <si>
    <t>施設器具設置費</t>
    <rPh sb="0" eb="2">
      <t>シセツ</t>
    </rPh>
    <rPh sb="2" eb="4">
      <t>キグ</t>
    </rPh>
    <rPh sb="4" eb="7">
      <t>セッチヒ</t>
    </rPh>
    <phoneticPr fontId="4"/>
  </si>
  <si>
    <t>器具設置費</t>
    <rPh sb="0" eb="2">
      <t>キグ</t>
    </rPh>
    <rPh sb="2" eb="5">
      <t>セッチヒ</t>
    </rPh>
    <phoneticPr fontId="4"/>
  </si>
  <si>
    <t>収入金</t>
    <rPh sb="0" eb="3">
      <t>シュウニュウキン</t>
    </rPh>
    <phoneticPr fontId="4"/>
  </si>
  <si>
    <t>円也</t>
    <rPh sb="0" eb="1">
      <t>エン</t>
    </rPh>
    <rPh sb="1" eb="2">
      <t>ナリ</t>
    </rPh>
    <phoneticPr fontId="4"/>
  </si>
  <si>
    <t>支出金</t>
    <rPh sb="0" eb="3">
      <t>シシュツキン</t>
    </rPh>
    <phoneticPr fontId="4"/>
  </si>
  <si>
    <t>差引</t>
    <rPh sb="0" eb="2">
      <t>サシヒキ</t>
    </rPh>
    <phoneticPr fontId="4"/>
  </si>
  <si>
    <t>上記のとおりです。</t>
    <rPh sb="0" eb="2">
      <t>ジョウキ</t>
    </rPh>
    <phoneticPr fontId="4"/>
  </si>
  <si>
    <t>（別紙様式２）</t>
    <rPh sb="1" eb="3">
      <t>ベッシ</t>
    </rPh>
    <rPh sb="3" eb="5">
      <t>ヨウシキ</t>
    </rPh>
    <phoneticPr fontId="4"/>
  </si>
  <si>
    <t>自衛消防組織構成員名簿</t>
    <rPh sb="0" eb="2">
      <t>ジエイ</t>
    </rPh>
    <rPh sb="2" eb="4">
      <t>ショウボウ</t>
    </rPh>
    <rPh sb="4" eb="6">
      <t>ソシキ</t>
    </rPh>
    <rPh sb="6" eb="9">
      <t>コウセイイン</t>
    </rPh>
    <rPh sb="9" eb="11">
      <t>メイボ</t>
    </rPh>
    <phoneticPr fontId="4"/>
  </si>
  <si>
    <t>１</t>
    <phoneticPr fontId="4"/>
  </si>
  <si>
    <t>組織名称</t>
    <rPh sb="0" eb="2">
      <t>ソシキ</t>
    </rPh>
    <rPh sb="2" eb="4">
      <t>メイショウ</t>
    </rPh>
    <phoneticPr fontId="4"/>
  </si>
  <si>
    <t>２</t>
    <phoneticPr fontId="4"/>
  </si>
  <si>
    <t>会員</t>
    <rPh sb="0" eb="2">
      <t>カイイン</t>
    </rPh>
    <phoneticPr fontId="4"/>
  </si>
  <si>
    <t>会員数</t>
    <rPh sb="0" eb="3">
      <t>カイインスウ</t>
    </rPh>
    <phoneticPr fontId="4"/>
  </si>
  <si>
    <t>←代表者を含めた人数</t>
    <rPh sb="1" eb="4">
      <t>ダイヒョウシャ</t>
    </rPh>
    <rPh sb="5" eb="6">
      <t>フク</t>
    </rPh>
    <rPh sb="8" eb="10">
      <t>ニンズウ</t>
    </rPh>
    <phoneticPr fontId="4"/>
  </si>
  <si>
    <t>氏　名</t>
    <rPh sb="0" eb="1">
      <t>シ</t>
    </rPh>
    <rPh sb="2" eb="3">
      <t>メイ</t>
    </rPh>
    <phoneticPr fontId="4"/>
  </si>
  <si>
    <t>住　　所</t>
    <rPh sb="0" eb="1">
      <t>ジュウ</t>
    </rPh>
    <rPh sb="3" eb="4">
      <t>ショ</t>
    </rPh>
    <phoneticPr fontId="4"/>
  </si>
  <si>
    <t>電話番号</t>
    <rPh sb="0" eb="2">
      <t>デンワ</t>
    </rPh>
    <rPh sb="2" eb="4">
      <t>バンゴウ</t>
    </rPh>
    <phoneticPr fontId="4"/>
  </si>
  <si>
    <t>摘　要</t>
    <rPh sb="0" eb="1">
      <t>ツム</t>
    </rPh>
    <rPh sb="2" eb="3">
      <t>ヨウ</t>
    </rPh>
    <phoneticPr fontId="4"/>
  </si>
  <si>
    <t>新見市新見３１２番地２</t>
    <rPh sb="0" eb="3">
      <t>ニイミシ</t>
    </rPh>
    <rPh sb="3" eb="5">
      <t>ニイミ</t>
    </rPh>
    <rPh sb="8" eb="10">
      <t>バンチ</t>
    </rPh>
    <phoneticPr fontId="4"/>
  </si>
  <si>
    <t>７２－２８１３</t>
    <phoneticPr fontId="4"/>
  </si>
  <si>
    <t>会　長</t>
    <rPh sb="0" eb="1">
      <t>カイ</t>
    </rPh>
    <rPh sb="2" eb="3">
      <t>チョウ</t>
    </rPh>
    <phoneticPr fontId="4"/>
  </si>
  <si>
    <t>消　防　　二　郎</t>
    <rPh sb="0" eb="1">
      <t>ショウ</t>
    </rPh>
    <rPh sb="2" eb="3">
      <t>ボウ</t>
    </rPh>
    <rPh sb="5" eb="6">
      <t>ニ</t>
    </rPh>
    <rPh sb="7" eb="8">
      <t>ロウ</t>
    </rPh>
    <phoneticPr fontId="4"/>
  </si>
  <si>
    <t>新見市新見３１２番地◯</t>
    <rPh sb="0" eb="3">
      <t>ニイミシ</t>
    </rPh>
    <rPh sb="3" eb="5">
      <t>ニイミ</t>
    </rPh>
    <rPh sb="8" eb="10">
      <t>バンチ</t>
    </rPh>
    <phoneticPr fontId="4"/>
  </si>
  <si>
    <t>７２－２８１◯</t>
    <phoneticPr fontId="4"/>
  </si>
  <si>
    <t>副会長</t>
    <rPh sb="0" eb="3">
      <t>フクカイチョウ</t>
    </rPh>
    <phoneticPr fontId="4"/>
  </si>
  <si>
    <t>消　防　　三　郎</t>
    <rPh sb="0" eb="1">
      <t>ショウ</t>
    </rPh>
    <rPh sb="2" eb="3">
      <t>ボウ</t>
    </rPh>
    <rPh sb="5" eb="6">
      <t>サン</t>
    </rPh>
    <rPh sb="7" eb="8">
      <t>ロウ</t>
    </rPh>
    <phoneticPr fontId="4"/>
  </si>
  <si>
    <t>新見市新見３１２番地●</t>
    <rPh sb="0" eb="3">
      <t>ニイミシ</t>
    </rPh>
    <rPh sb="3" eb="5">
      <t>ニイミ</t>
    </rPh>
    <rPh sb="8" eb="10">
      <t>バンチ</t>
    </rPh>
    <phoneticPr fontId="4"/>
  </si>
  <si>
    <t>７２－２８１●</t>
    <phoneticPr fontId="4"/>
  </si>
  <si>
    <t>会　計</t>
    <rPh sb="0" eb="1">
      <t>カイ</t>
    </rPh>
    <rPh sb="2" eb="3">
      <t>ケイ</t>
    </rPh>
    <phoneticPr fontId="4"/>
  </si>
  <si>
    <t>消　防　　四　郎</t>
    <rPh sb="0" eb="1">
      <t>ショウ</t>
    </rPh>
    <rPh sb="2" eb="3">
      <t>ボウ</t>
    </rPh>
    <rPh sb="5" eb="6">
      <t>ヨン</t>
    </rPh>
    <rPh sb="7" eb="8">
      <t>ロウ</t>
    </rPh>
    <phoneticPr fontId="4"/>
  </si>
  <si>
    <t>新見市新見３１２番地□</t>
    <rPh sb="0" eb="3">
      <t>ニイミシ</t>
    </rPh>
    <rPh sb="3" eb="5">
      <t>ニイミ</t>
    </rPh>
    <rPh sb="8" eb="10">
      <t>バンチ</t>
    </rPh>
    <phoneticPr fontId="4"/>
  </si>
  <si>
    <t>７２－２８１□</t>
    <phoneticPr fontId="4"/>
  </si>
  <si>
    <t>消　防　　五　郎</t>
    <rPh sb="0" eb="1">
      <t>ショウ</t>
    </rPh>
    <rPh sb="2" eb="3">
      <t>ボウ</t>
    </rPh>
    <rPh sb="5" eb="6">
      <t>ゴ</t>
    </rPh>
    <rPh sb="7" eb="8">
      <t>ロウ</t>
    </rPh>
    <phoneticPr fontId="4"/>
  </si>
  <si>
    <t>新見市新見３１２番地■</t>
    <rPh sb="0" eb="3">
      <t>ニイミシ</t>
    </rPh>
    <rPh sb="3" eb="5">
      <t>ニイミ</t>
    </rPh>
    <rPh sb="8" eb="10">
      <t>バンチ</t>
    </rPh>
    <phoneticPr fontId="4"/>
  </si>
  <si>
    <t>７２－２８１■</t>
    <phoneticPr fontId="4"/>
  </si>
  <si>
    <t>消　防　　六　郎</t>
    <rPh sb="0" eb="1">
      <t>ショウ</t>
    </rPh>
    <rPh sb="2" eb="3">
      <t>ボウ</t>
    </rPh>
    <rPh sb="5" eb="6">
      <t>ロク</t>
    </rPh>
    <rPh sb="7" eb="8">
      <t>ロウ</t>
    </rPh>
    <phoneticPr fontId="4"/>
  </si>
  <si>
    <t>新見市新見３１２番地△</t>
    <rPh sb="0" eb="3">
      <t>ニイミシ</t>
    </rPh>
    <rPh sb="3" eb="5">
      <t>ニイミ</t>
    </rPh>
    <rPh sb="8" eb="10">
      <t>バンチ</t>
    </rPh>
    <phoneticPr fontId="4"/>
  </si>
  <si>
    <t>７２－２８１△</t>
    <phoneticPr fontId="4"/>
  </si>
  <si>
    <t>（別紙様式３）</t>
    <rPh sb="1" eb="3">
      <t>ベッシ</t>
    </rPh>
    <rPh sb="3" eb="5">
      <t>ヨウシキ</t>
    </rPh>
    <phoneticPr fontId="4"/>
  </si>
  <si>
    <t>事　業　着　手　届</t>
    <rPh sb="0" eb="1">
      <t>コト</t>
    </rPh>
    <rPh sb="2" eb="3">
      <t>ギョウ</t>
    </rPh>
    <rPh sb="4" eb="5">
      <t>キ</t>
    </rPh>
    <rPh sb="6" eb="7">
      <t>テ</t>
    </rPh>
    <rPh sb="8" eb="9">
      <t>トド</t>
    </rPh>
    <phoneticPr fontId="4"/>
  </si>
  <si>
    <t>○○○</t>
    <phoneticPr fontId="4"/>
  </si>
  <si>
    <t>消防　太郎</t>
    <rPh sb="0" eb="2">
      <t>ショウボウ</t>
    </rPh>
    <rPh sb="3" eb="5">
      <t>タロウ</t>
    </rPh>
    <phoneticPr fontId="4"/>
  </si>
  <si>
    <t>年度消防施設及び器具整備費補助金に係る消火栓ホース等の設置に着手したので、届け出ます。</t>
    <rPh sb="0" eb="2">
      <t>ネンド</t>
    </rPh>
    <rPh sb="2" eb="4">
      <t>ショウボウ</t>
    </rPh>
    <rPh sb="4" eb="6">
      <t>シセツ</t>
    </rPh>
    <rPh sb="6" eb="7">
      <t>オヨ</t>
    </rPh>
    <rPh sb="8" eb="10">
      <t>キグ</t>
    </rPh>
    <rPh sb="10" eb="12">
      <t>セイビ</t>
    </rPh>
    <rPh sb="12" eb="13">
      <t>ヒ</t>
    </rPh>
    <rPh sb="13" eb="16">
      <t>ホジョキン</t>
    </rPh>
    <rPh sb="17" eb="18">
      <t>カカ</t>
    </rPh>
    <rPh sb="19" eb="22">
      <t>ショウカセン</t>
    </rPh>
    <rPh sb="25" eb="26">
      <t>トウ</t>
    </rPh>
    <rPh sb="27" eb="29">
      <t>セッチ</t>
    </rPh>
    <rPh sb="30" eb="32">
      <t>チャクシュ</t>
    </rPh>
    <rPh sb="37" eb="38">
      <t>トド</t>
    </rPh>
    <rPh sb="39" eb="40">
      <t>デ</t>
    </rPh>
    <phoneticPr fontId="4"/>
  </si>
  <si>
    <t>記</t>
    <rPh sb="0" eb="1">
      <t>キ</t>
    </rPh>
    <phoneticPr fontId="4"/>
  </si>
  <si>
    <t>消防施設（器具）整備物件</t>
    <rPh sb="0" eb="2">
      <t>ショウボウ</t>
    </rPh>
    <rPh sb="2" eb="4">
      <t>シセツ</t>
    </rPh>
    <rPh sb="5" eb="7">
      <t>キグ</t>
    </rPh>
    <rPh sb="8" eb="10">
      <t>セイビ</t>
    </rPh>
    <rPh sb="10" eb="12">
      <t>ブッケン</t>
    </rPh>
    <phoneticPr fontId="4"/>
  </si>
  <si>
    <t>消防ホース</t>
    <rPh sb="0" eb="2">
      <t>ショウボウ</t>
    </rPh>
    <phoneticPr fontId="4"/>
  </si>
  <si>
    <t>mm×</t>
    <phoneticPr fontId="4"/>
  </si>
  <si>
    <t>m）</t>
    <phoneticPr fontId="4"/>
  </si>
  <si>
    <t>本</t>
    <rPh sb="0" eb="1">
      <t>ホン</t>
    </rPh>
    <phoneticPr fontId="4"/>
  </si>
  <si>
    <t>ホース口径</t>
    <rPh sb="3" eb="5">
      <t>コウケイ</t>
    </rPh>
    <phoneticPr fontId="4"/>
  </si>
  <si>
    <t>mm</t>
    <phoneticPr fontId="4"/>
  </si>
  <si>
    <t>ホース
本数</t>
    <rPh sb="4" eb="6">
      <t>ホンスウ</t>
    </rPh>
    <phoneticPr fontId="4"/>
  </si>
  <si>
    <t>スタンドパイプ</t>
    <phoneticPr fontId="4"/>
  </si>
  <si>
    <t>スタンド
パイプ
本数</t>
    <rPh sb="9" eb="11">
      <t>ホンスウ</t>
    </rPh>
    <phoneticPr fontId="4"/>
  </si>
  <si>
    <t>筒先（ノズル）</t>
    <rPh sb="0" eb="2">
      <t>ツツサキ</t>
    </rPh>
    <phoneticPr fontId="4"/>
  </si>
  <si>
    <t>筒先（ノズル）本数</t>
    <rPh sb="0" eb="2">
      <t>ツツサキ</t>
    </rPh>
    <rPh sb="7" eb="9">
      <t>ホンスウ</t>
    </rPh>
    <phoneticPr fontId="4"/>
  </si>
  <si>
    <t>開閉キー</t>
    <rPh sb="0" eb="2">
      <t>カイヘイ</t>
    </rPh>
    <phoneticPr fontId="4"/>
  </si>
  <si>
    <t>開閉キー
本数</t>
    <rPh sb="0" eb="2">
      <t>カイヘイ</t>
    </rPh>
    <rPh sb="5" eb="7">
      <t>ホンスウ</t>
    </rPh>
    <phoneticPr fontId="4"/>
  </si>
  <si>
    <t>器具格納箱</t>
    <rPh sb="0" eb="2">
      <t>キグ</t>
    </rPh>
    <rPh sb="2" eb="4">
      <t>カクノウ</t>
    </rPh>
    <rPh sb="4" eb="5">
      <t>ハコ</t>
    </rPh>
    <phoneticPr fontId="4"/>
  </si>
  <si>
    <t>台</t>
    <rPh sb="0" eb="1">
      <t>ダイ</t>
    </rPh>
    <phoneticPr fontId="4"/>
  </si>
  <si>
    <t>器具格納箱
台数</t>
    <rPh sb="0" eb="2">
      <t>キグ</t>
    </rPh>
    <rPh sb="2" eb="4">
      <t>カクノウ</t>
    </rPh>
    <rPh sb="4" eb="5">
      <t>ハコ</t>
    </rPh>
    <rPh sb="6" eb="8">
      <t>ダイスウ</t>
    </rPh>
    <phoneticPr fontId="4"/>
  </si>
  <si>
    <t>減圧アダプター</t>
    <rPh sb="0" eb="2">
      <t>ゲンアツ</t>
    </rPh>
    <phoneticPr fontId="4"/>
  </si>
  <si>
    <t>個</t>
    <rPh sb="0" eb="1">
      <t>コ</t>
    </rPh>
    <phoneticPr fontId="4"/>
  </si>
  <si>
    <t>減圧
アダプター
個数</t>
    <rPh sb="0" eb="2">
      <t>ゲンアツ</t>
    </rPh>
    <rPh sb="9" eb="11">
      <t>コスウ</t>
    </rPh>
    <phoneticPr fontId="4"/>
  </si>
  <si>
    <t>（別紙様式４）</t>
    <rPh sb="1" eb="3">
      <t>ベッシ</t>
    </rPh>
    <rPh sb="3" eb="5">
      <t>ヨウシキ</t>
    </rPh>
    <phoneticPr fontId="4"/>
  </si>
  <si>
    <t>事　業　完　了　届</t>
    <rPh sb="0" eb="1">
      <t>コト</t>
    </rPh>
    <rPh sb="2" eb="3">
      <t>ギョウ</t>
    </rPh>
    <rPh sb="4" eb="5">
      <t>カン</t>
    </rPh>
    <rPh sb="6" eb="7">
      <t>リョウ</t>
    </rPh>
    <rPh sb="8" eb="9">
      <t>トド</t>
    </rPh>
    <phoneticPr fontId="4"/>
  </si>
  <si>
    <t>年度消防施設及び器具整備費補助金に係る消火栓ホース等の設置を完了したので、届け出ます。</t>
    <rPh sb="0" eb="2">
      <t>ネンド</t>
    </rPh>
    <rPh sb="2" eb="4">
      <t>ショウボウ</t>
    </rPh>
    <rPh sb="4" eb="6">
      <t>シセツ</t>
    </rPh>
    <rPh sb="6" eb="7">
      <t>オヨ</t>
    </rPh>
    <rPh sb="8" eb="10">
      <t>キグ</t>
    </rPh>
    <rPh sb="10" eb="12">
      <t>セイビ</t>
    </rPh>
    <rPh sb="12" eb="13">
      <t>ヒ</t>
    </rPh>
    <rPh sb="13" eb="16">
      <t>ホジョキン</t>
    </rPh>
    <rPh sb="17" eb="18">
      <t>カカ</t>
    </rPh>
    <rPh sb="19" eb="22">
      <t>ショウカセン</t>
    </rPh>
    <rPh sb="25" eb="26">
      <t>トウ</t>
    </rPh>
    <rPh sb="27" eb="29">
      <t>セッチ</t>
    </rPh>
    <rPh sb="30" eb="32">
      <t>カンリョウ</t>
    </rPh>
    <rPh sb="37" eb="38">
      <t>トド</t>
    </rPh>
    <rPh sb="39" eb="40">
      <t>デ</t>
    </rPh>
    <phoneticPr fontId="4"/>
  </si>
  <si>
    <t>様式第４号（規則第１３条関係）</t>
    <rPh sb="0" eb="2">
      <t>ヨウシキ</t>
    </rPh>
    <rPh sb="2" eb="3">
      <t>ダイ</t>
    </rPh>
    <rPh sb="4" eb="5">
      <t>ゴウ</t>
    </rPh>
    <rPh sb="6" eb="8">
      <t>キソク</t>
    </rPh>
    <rPh sb="8" eb="9">
      <t>ダイ</t>
    </rPh>
    <rPh sb="11" eb="12">
      <t>ジョウ</t>
    </rPh>
    <rPh sb="12" eb="14">
      <t>カンケイ</t>
    </rPh>
    <phoneticPr fontId="4"/>
  </si>
  <si>
    <t>実績日</t>
    <rPh sb="0" eb="2">
      <t>ジッセキ</t>
    </rPh>
    <rPh sb="2" eb="3">
      <t>ヒ</t>
    </rPh>
    <phoneticPr fontId="4"/>
  </si>
  <si>
    <t>補　助　事　業　等　実　績　報　告　書</t>
    <rPh sb="0" eb="1">
      <t>ホ</t>
    </rPh>
    <rPh sb="2" eb="3">
      <t>スケ</t>
    </rPh>
    <rPh sb="4" eb="5">
      <t>コト</t>
    </rPh>
    <rPh sb="6" eb="7">
      <t>ギョウ</t>
    </rPh>
    <rPh sb="8" eb="9">
      <t>トウ</t>
    </rPh>
    <rPh sb="10" eb="11">
      <t>ジツ</t>
    </rPh>
    <rPh sb="12" eb="13">
      <t>イサオ</t>
    </rPh>
    <rPh sb="14" eb="15">
      <t>ホウ</t>
    </rPh>
    <rPh sb="16" eb="17">
      <t>コク</t>
    </rPh>
    <rPh sb="18" eb="19">
      <t>ショ</t>
    </rPh>
    <phoneticPr fontId="4"/>
  </si>
  <si>
    <t>新見市補助金等交付規則第１３条の規定により次のとおり報告します。</t>
    <rPh sb="0" eb="3">
      <t>ニイミシ</t>
    </rPh>
    <rPh sb="3" eb="6">
      <t>ホジョキン</t>
    </rPh>
    <rPh sb="6" eb="7">
      <t>トウ</t>
    </rPh>
    <rPh sb="7" eb="9">
      <t>コウフ</t>
    </rPh>
    <rPh sb="9" eb="11">
      <t>キソク</t>
    </rPh>
    <rPh sb="11" eb="12">
      <t>ダイ</t>
    </rPh>
    <rPh sb="14" eb="15">
      <t>ジョウ</t>
    </rPh>
    <rPh sb="16" eb="18">
      <t>キテイ</t>
    </rPh>
    <rPh sb="21" eb="22">
      <t>ツギ</t>
    </rPh>
    <rPh sb="26" eb="28">
      <t>ホウコク</t>
    </rPh>
    <phoneticPr fontId="4"/>
  </si>
  <si>
    <t>指令年月日</t>
    <rPh sb="0" eb="2">
      <t>シレイ</t>
    </rPh>
    <rPh sb="2" eb="5">
      <t>ネンガッピ</t>
    </rPh>
    <phoneticPr fontId="4"/>
  </si>
  <si>
    <t>日</t>
    <rPh sb="0" eb="1">
      <t>ヒ</t>
    </rPh>
    <phoneticPr fontId="4"/>
  </si>
  <si>
    <t>指令番号</t>
    <rPh sb="0" eb="2">
      <t>シレイ</t>
    </rPh>
    <rPh sb="2" eb="4">
      <t>バンゴウ</t>
    </rPh>
    <phoneticPr fontId="4"/>
  </si>
  <si>
    <t>新見市指令消総第</t>
    <rPh sb="0" eb="3">
      <t>ニイミシ</t>
    </rPh>
    <rPh sb="3" eb="5">
      <t>シレイ</t>
    </rPh>
    <rPh sb="5" eb="7">
      <t>ショウソウ</t>
    </rPh>
    <rPh sb="7" eb="8">
      <t>ダイ</t>
    </rPh>
    <phoneticPr fontId="4"/>
  </si>
  <si>
    <t>号</t>
    <rPh sb="0" eb="1">
      <t>ゴウ</t>
    </rPh>
    <phoneticPr fontId="4"/>
  </si>
  <si>
    <t>指令日</t>
    <rPh sb="0" eb="2">
      <t>シレイ</t>
    </rPh>
    <rPh sb="2" eb="3">
      <t>ヒ</t>
    </rPh>
    <phoneticPr fontId="4"/>
  </si>
  <si>
    <t>第</t>
    <rPh sb="0" eb="1">
      <t>ダイ</t>
    </rPh>
    <phoneticPr fontId="4"/>
  </si>
  <si>
    <t>補助事業等</t>
    <rPh sb="0" eb="2">
      <t>ホジョ</t>
    </rPh>
    <rPh sb="2" eb="4">
      <t>ジギョウ</t>
    </rPh>
    <rPh sb="4" eb="5">
      <t>トウ</t>
    </rPh>
    <phoneticPr fontId="4"/>
  </si>
  <si>
    <t>地区消火栓ホース等設置事業</t>
    <rPh sb="11" eb="13">
      <t>ジギョウ</t>
    </rPh>
    <phoneticPr fontId="4"/>
  </si>
  <si>
    <t>の名称</t>
    <rPh sb="1" eb="3">
      <t>メイショウ</t>
    </rPh>
    <phoneticPr fontId="4"/>
  </si>
  <si>
    <t>の施行場所</t>
    <rPh sb="1" eb="3">
      <t>セコウ</t>
    </rPh>
    <rPh sb="3" eb="5">
      <t>バショ</t>
    </rPh>
    <phoneticPr fontId="4"/>
  </si>
  <si>
    <t>着手年月日</t>
    <rPh sb="0" eb="2">
      <t>チャクシュ</t>
    </rPh>
    <rPh sb="2" eb="5">
      <t>ネンガッピ</t>
    </rPh>
    <phoneticPr fontId="4"/>
  </si>
  <si>
    <t>完了年月日</t>
    <rPh sb="0" eb="2">
      <t>カンリョウ</t>
    </rPh>
    <rPh sb="2" eb="5">
      <t>ネンガッピ</t>
    </rPh>
    <phoneticPr fontId="4"/>
  </si>
  <si>
    <t>着手日</t>
    <rPh sb="0" eb="2">
      <t>チャクシュ</t>
    </rPh>
    <rPh sb="2" eb="3">
      <t>ヒ</t>
    </rPh>
    <phoneticPr fontId="4"/>
  </si>
  <si>
    <t>完了日</t>
    <rPh sb="0" eb="2">
      <t>カンリョウ</t>
    </rPh>
    <rPh sb="2" eb="3">
      <t>ヒ</t>
    </rPh>
    <phoneticPr fontId="4"/>
  </si>
  <si>
    <t>補助金等の交付決定通知額</t>
    <rPh sb="0" eb="2">
      <t>ホジョ</t>
    </rPh>
    <rPh sb="2" eb="3">
      <t>キン</t>
    </rPh>
    <rPh sb="3" eb="4">
      <t>トウ</t>
    </rPh>
    <rPh sb="5" eb="7">
      <t>コウフ</t>
    </rPh>
    <rPh sb="7" eb="9">
      <t>ケッテイ</t>
    </rPh>
    <rPh sb="9" eb="11">
      <t>ツウチ</t>
    </rPh>
    <rPh sb="11" eb="12">
      <t>ガク</t>
    </rPh>
    <phoneticPr fontId="4"/>
  </si>
  <si>
    <t>交付決定額</t>
    <rPh sb="0" eb="2">
      <t>コウフ</t>
    </rPh>
    <rPh sb="2" eb="4">
      <t>ケッテイ</t>
    </rPh>
    <rPh sb="4" eb="5">
      <t>ガク</t>
    </rPh>
    <phoneticPr fontId="4"/>
  </si>
  <si>
    <t>補助金等の既交付額</t>
    <rPh sb="0" eb="2">
      <t>ホジョ</t>
    </rPh>
    <rPh sb="2" eb="3">
      <t>キン</t>
    </rPh>
    <rPh sb="3" eb="4">
      <t>トウ</t>
    </rPh>
    <rPh sb="5" eb="6">
      <t>キ</t>
    </rPh>
    <rPh sb="6" eb="9">
      <t>コウフガク</t>
    </rPh>
    <rPh sb="8" eb="9">
      <t>ガク</t>
    </rPh>
    <phoneticPr fontId="4"/>
  </si>
  <si>
    <t>補助事業等の経費精算額</t>
    <rPh sb="0" eb="2">
      <t>ホジョ</t>
    </rPh>
    <rPh sb="2" eb="4">
      <t>ジギョウ</t>
    </rPh>
    <rPh sb="4" eb="5">
      <t>トウ</t>
    </rPh>
    <rPh sb="6" eb="8">
      <t>ケイヒ</t>
    </rPh>
    <rPh sb="8" eb="11">
      <t>セイサンガク</t>
    </rPh>
    <rPh sb="10" eb="11">
      <t>ガク</t>
    </rPh>
    <phoneticPr fontId="4"/>
  </si>
  <si>
    <t>経費精算額</t>
    <rPh sb="0" eb="2">
      <t>ケイヒ</t>
    </rPh>
    <rPh sb="2" eb="5">
      <t>セイサンガク</t>
    </rPh>
    <phoneticPr fontId="4"/>
  </si>
  <si>
    <t>の経過</t>
    <rPh sb="1" eb="3">
      <t>ケイカ</t>
    </rPh>
    <phoneticPr fontId="4"/>
  </si>
  <si>
    <t>及び内容</t>
    <rPh sb="0" eb="1">
      <t>オヨ</t>
    </rPh>
    <rPh sb="2" eb="4">
      <t>ナイヨウ</t>
    </rPh>
    <phoneticPr fontId="4"/>
  </si>
  <si>
    <t>※報告事項審査結果（担当課）</t>
    <rPh sb="1" eb="3">
      <t>ホウコク</t>
    </rPh>
    <rPh sb="3" eb="5">
      <t>ジコウ</t>
    </rPh>
    <rPh sb="5" eb="7">
      <t>シンサ</t>
    </rPh>
    <rPh sb="7" eb="9">
      <t>ケッカ</t>
    </rPh>
    <rPh sb="10" eb="12">
      <t>タントウ</t>
    </rPh>
    <rPh sb="12" eb="13">
      <t>カ</t>
    </rPh>
    <phoneticPr fontId="4"/>
  </si>
  <si>
    <t>収支決算書</t>
    <rPh sb="0" eb="2">
      <t>シュウシ</t>
    </rPh>
    <rPh sb="2" eb="5">
      <t>ケッサンショ</t>
    </rPh>
    <phoneticPr fontId="4"/>
  </si>
  <si>
    <t>２</t>
  </si>
  <si>
    <t>完成写真（工事施行等に係る</t>
    <rPh sb="0" eb="2">
      <t>カンセイ</t>
    </rPh>
    <rPh sb="2" eb="4">
      <t>シャシン</t>
    </rPh>
    <rPh sb="5" eb="7">
      <t>コウジ</t>
    </rPh>
    <rPh sb="7" eb="9">
      <t>シコウ</t>
    </rPh>
    <rPh sb="9" eb="10">
      <t>トウ</t>
    </rPh>
    <rPh sb="11" eb="12">
      <t>カカ</t>
    </rPh>
    <phoneticPr fontId="4"/>
  </si>
  <si>
    <t>場合）</t>
    <phoneticPr fontId="4"/>
  </si>
  <si>
    <t>３</t>
    <phoneticPr fontId="4"/>
  </si>
  <si>
    <t>その他</t>
    <rPh sb="2" eb="3">
      <t>タ</t>
    </rPh>
    <phoneticPr fontId="4"/>
  </si>
  <si>
    <t>（別紙様式５）</t>
    <rPh sb="1" eb="3">
      <t>ベッシ</t>
    </rPh>
    <rPh sb="3" eb="5">
      <t>ヨウシキ</t>
    </rPh>
    <phoneticPr fontId="4"/>
  </si>
  <si>
    <t>消防施設（器具）収支決算書</t>
    <rPh sb="0" eb="2">
      <t>ショウボウ</t>
    </rPh>
    <rPh sb="2" eb="4">
      <t>シセツ</t>
    </rPh>
    <rPh sb="5" eb="7">
      <t>キグ</t>
    </rPh>
    <rPh sb="8" eb="10">
      <t>シュウシ</t>
    </rPh>
    <rPh sb="10" eb="13">
      <t>ケッサンショ</t>
    </rPh>
    <phoneticPr fontId="4"/>
  </si>
  <si>
    <t>上記のとおり精算いたします。</t>
    <rPh sb="0" eb="2">
      <t>ジョウキ</t>
    </rPh>
    <rPh sb="6" eb="8">
      <t>セイサン</t>
    </rPh>
    <phoneticPr fontId="4"/>
  </si>
  <si>
    <t>様式第６号（規則第１６条関係）</t>
    <rPh sb="0" eb="2">
      <t>ヨウシキ</t>
    </rPh>
    <rPh sb="2" eb="3">
      <t>ダイ</t>
    </rPh>
    <rPh sb="4" eb="5">
      <t>ゴウ</t>
    </rPh>
    <rPh sb="6" eb="8">
      <t>キソク</t>
    </rPh>
    <rPh sb="8" eb="9">
      <t>ダイ</t>
    </rPh>
    <rPh sb="11" eb="12">
      <t>ジョウ</t>
    </rPh>
    <rPh sb="12" eb="14">
      <t>カンケイ</t>
    </rPh>
    <phoneticPr fontId="4"/>
  </si>
  <si>
    <t>補　助　金　等　交　付　請　求　書</t>
    <rPh sb="0" eb="1">
      <t>ホ</t>
    </rPh>
    <rPh sb="2" eb="3">
      <t>スケ</t>
    </rPh>
    <rPh sb="4" eb="5">
      <t>キン</t>
    </rPh>
    <rPh sb="6" eb="7">
      <t>トウ</t>
    </rPh>
    <rPh sb="8" eb="9">
      <t>コウ</t>
    </rPh>
    <rPh sb="10" eb="11">
      <t>ツキ</t>
    </rPh>
    <rPh sb="12" eb="13">
      <t>ショウ</t>
    </rPh>
    <rPh sb="14" eb="15">
      <t>モトム</t>
    </rPh>
    <rPh sb="16" eb="17">
      <t>ショ</t>
    </rPh>
    <phoneticPr fontId="4"/>
  </si>
  <si>
    <t>補助事業者等</t>
    <rPh sb="0" eb="2">
      <t>ホジョ</t>
    </rPh>
    <rPh sb="2" eb="5">
      <t>ジギョウシャ</t>
    </rPh>
    <rPh sb="5" eb="6">
      <t>トウ</t>
    </rPh>
    <phoneticPr fontId="4"/>
  </si>
  <si>
    <t>新見市補助金等交付規則第１６条の規定により次のとおり請求します。</t>
    <rPh sb="0" eb="3">
      <t>ニイミシ</t>
    </rPh>
    <rPh sb="3" eb="6">
      <t>ホジョキン</t>
    </rPh>
    <rPh sb="6" eb="7">
      <t>トウ</t>
    </rPh>
    <rPh sb="7" eb="9">
      <t>コウフ</t>
    </rPh>
    <rPh sb="9" eb="11">
      <t>キソク</t>
    </rPh>
    <rPh sb="11" eb="12">
      <t>ダイ</t>
    </rPh>
    <rPh sb="14" eb="15">
      <t>ジョウ</t>
    </rPh>
    <rPh sb="16" eb="18">
      <t>キテイ</t>
    </rPh>
    <rPh sb="21" eb="22">
      <t>ツギ</t>
    </rPh>
    <rPh sb="26" eb="28">
      <t>セイキュウ</t>
    </rPh>
    <phoneticPr fontId="4"/>
  </si>
  <si>
    <t>補助事業等の名称</t>
    <rPh sb="0" eb="2">
      <t>ホジョ</t>
    </rPh>
    <rPh sb="2" eb="4">
      <t>ジギョウ</t>
    </rPh>
    <rPh sb="4" eb="5">
      <t>トウ</t>
    </rPh>
    <rPh sb="6" eb="8">
      <t>メイショウ</t>
    </rPh>
    <phoneticPr fontId="4"/>
  </si>
  <si>
    <t>補助金の</t>
    <rPh sb="0" eb="3">
      <t>ホジョキン</t>
    </rPh>
    <phoneticPr fontId="4"/>
  </si>
  <si>
    <t>交付決定通知額</t>
    <rPh sb="0" eb="7">
      <t>コウフケッテイツウチガク</t>
    </rPh>
    <phoneticPr fontId="4"/>
  </si>
  <si>
    <t>交付確定額</t>
    <rPh sb="0" eb="2">
      <t>コウフ</t>
    </rPh>
    <rPh sb="2" eb="5">
      <t>カクテイガク</t>
    </rPh>
    <phoneticPr fontId="4"/>
  </si>
  <si>
    <t>補助金等の既交付額</t>
    <rPh sb="0" eb="3">
      <t>ホジョキン</t>
    </rPh>
    <rPh sb="3" eb="4">
      <t>トウ</t>
    </rPh>
    <rPh sb="5" eb="6">
      <t>キ</t>
    </rPh>
    <rPh sb="6" eb="9">
      <t>コウフガク</t>
    </rPh>
    <phoneticPr fontId="4"/>
  </si>
  <si>
    <t>交付</t>
    <rPh sb="0" eb="2">
      <t>コウフ</t>
    </rPh>
    <phoneticPr fontId="4"/>
  </si>
  <si>
    <t>交付日①</t>
    <rPh sb="0" eb="2">
      <t>コウフ</t>
    </rPh>
    <rPh sb="2" eb="3">
      <t>ヒ</t>
    </rPh>
    <phoneticPr fontId="4"/>
  </si>
  <si>
    <t>交付日②</t>
    <rPh sb="0" eb="2">
      <t>コウフ</t>
    </rPh>
    <rPh sb="2" eb="3">
      <t>ヒ</t>
    </rPh>
    <phoneticPr fontId="4"/>
  </si>
  <si>
    <t>交付日③</t>
    <rPh sb="0" eb="2">
      <t>コウフ</t>
    </rPh>
    <rPh sb="2" eb="3">
      <t>ヒ</t>
    </rPh>
    <phoneticPr fontId="4"/>
  </si>
  <si>
    <t>交付請求額</t>
    <rPh sb="0" eb="2">
      <t>コウフ</t>
    </rPh>
    <rPh sb="2" eb="5">
      <t>セイキュウガク</t>
    </rPh>
    <phoneticPr fontId="4"/>
  </si>
  <si>
    <t>交付請求額</t>
    <rPh sb="0" eb="2">
      <t>コウフ</t>
    </rPh>
    <rPh sb="2" eb="4">
      <t>セイキュウ</t>
    </rPh>
    <rPh sb="4" eb="5">
      <t>ガク</t>
    </rPh>
    <phoneticPr fontId="4"/>
  </si>
  <si>
    <t>未交付額</t>
    <rPh sb="0" eb="3">
      <t>ミコウフ</t>
    </rPh>
    <rPh sb="3" eb="4">
      <t>ガク</t>
    </rPh>
    <phoneticPr fontId="4"/>
  </si>
  <si>
    <t>補助金等交付決定通知書又は補助金等確定通知書の写し</t>
    <rPh sb="0" eb="3">
      <t>ホジョキン</t>
    </rPh>
    <rPh sb="3" eb="4">
      <t>トウ</t>
    </rPh>
    <rPh sb="4" eb="6">
      <t>コウフ</t>
    </rPh>
    <rPh sb="6" eb="8">
      <t>ケッテイ</t>
    </rPh>
    <rPh sb="8" eb="11">
      <t>ツウチショ</t>
    </rPh>
    <rPh sb="11" eb="12">
      <t>マタ</t>
    </rPh>
    <rPh sb="13" eb="16">
      <t>ホジョキン</t>
    </rPh>
    <rPh sb="16" eb="17">
      <t>トウ</t>
    </rPh>
    <rPh sb="17" eb="19">
      <t>カクテイ</t>
    </rPh>
    <rPh sb="19" eb="22">
      <t>ツウチショ</t>
    </rPh>
    <rPh sb="23" eb="24">
      <t>ウツ</t>
    </rPh>
    <phoneticPr fontId="4"/>
  </si>
  <si>
    <t>３</t>
  </si>
  <si>
    <t>４</t>
  </si>
  <si>
    <t>検認</t>
    <rPh sb="0" eb="2">
      <t>ケンニン</t>
    </rPh>
    <phoneticPr fontId="4"/>
  </si>
  <si>
    <t>振込先</t>
    <rPh sb="0" eb="3">
      <t>フリコミサキ</t>
    </rPh>
    <phoneticPr fontId="4"/>
  </si>
  <si>
    <t>にいみ</t>
    <phoneticPr fontId="4"/>
  </si>
  <si>
    <t>銀行</t>
    <rPh sb="0" eb="2">
      <t>ギンコウ</t>
    </rPh>
    <phoneticPr fontId="4"/>
  </si>
  <si>
    <t>支店</t>
    <rPh sb="0" eb="2">
      <t>シテン</t>
    </rPh>
    <phoneticPr fontId="4"/>
  </si>
  <si>
    <t>農協</t>
    <rPh sb="0" eb="2">
      <t>ノウキョウ</t>
    </rPh>
    <phoneticPr fontId="4"/>
  </si>
  <si>
    <t>支所</t>
    <rPh sb="0" eb="2">
      <t>シショ</t>
    </rPh>
    <phoneticPr fontId="4"/>
  </si>
  <si>
    <t>者印</t>
    <rPh sb="0" eb="1">
      <t>シャ</t>
    </rPh>
    <rPh sb="1" eb="2">
      <t>イン</t>
    </rPh>
    <phoneticPr fontId="4"/>
  </si>
  <si>
    <t>金庫</t>
    <rPh sb="0" eb="2">
      <t>キンコ</t>
    </rPh>
    <phoneticPr fontId="4"/>
  </si>
  <si>
    <t>出張所</t>
    <rPh sb="0" eb="3">
      <t>シュッチョウショ</t>
    </rPh>
    <phoneticPr fontId="4"/>
  </si>
  <si>
    <t>口座種別</t>
    <rPh sb="0" eb="2">
      <t>コウザ</t>
    </rPh>
    <rPh sb="2" eb="4">
      <t>シュベツ</t>
    </rPh>
    <phoneticPr fontId="4"/>
  </si>
  <si>
    <t>普通 ・ 当座</t>
    <rPh sb="0" eb="2">
      <t>フツウ</t>
    </rPh>
    <rPh sb="5" eb="7">
      <t>トウザ</t>
    </rPh>
    <phoneticPr fontId="4"/>
  </si>
  <si>
    <t>口座番号</t>
    <rPh sb="0" eb="2">
      <t>コウザ</t>
    </rPh>
    <rPh sb="2" eb="4">
      <t>バンゴウ</t>
    </rPh>
    <phoneticPr fontId="4"/>
  </si>
  <si>
    <t>１２３４５６７</t>
    <phoneticPr fontId="4"/>
  </si>
  <si>
    <t>口座名義</t>
    <rPh sb="0" eb="2">
      <t>コウザ</t>
    </rPh>
    <rPh sb="2" eb="4">
      <t>メイギ</t>
    </rPh>
    <phoneticPr fontId="4"/>
  </si>
  <si>
    <t>消　　防　　太　　郎</t>
    <rPh sb="0" eb="1">
      <t>ショウ</t>
    </rPh>
    <rPh sb="3" eb="4">
      <t>ボウ</t>
    </rPh>
    <rPh sb="6" eb="7">
      <t>フトシ</t>
    </rPh>
    <rPh sb="9" eb="10">
      <t>ロウ</t>
    </rPh>
    <phoneticPr fontId="4"/>
  </si>
  <si>
    <t>ｶﾅｼﾒｲ</t>
    <phoneticPr fontId="4"/>
  </si>
  <si>
    <t>ｼ</t>
    <phoneticPr fontId="4"/>
  </si>
  <si>
    <t>ﾖ</t>
    <phoneticPr fontId="4"/>
  </si>
  <si>
    <t>ｳ</t>
    <phoneticPr fontId="4"/>
  </si>
  <si>
    <t>ﾎ</t>
    <phoneticPr fontId="4"/>
  </si>
  <si>
    <t>゛</t>
    <phoneticPr fontId="4"/>
  </si>
  <si>
    <t>ﾀ</t>
    <phoneticPr fontId="4"/>
  </si>
  <si>
    <t>ﾛ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</si>
</sst>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#,##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1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4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1" xfId="2" applyBorder="1" applyAlignment="1">
      <alignment horizontal="center" vertical="center"/>
    </xf>
    <xf numFmtId="0" fontId="2" fillId="0" borderId="2" xfId="2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2" borderId="0" xfId="0" applyFont="1" applyFill="1">
      <alignment vertical="center"/>
    </xf>
    <xf numFmtId="176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176" fontId="6" fillId="2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6" fillId="2" borderId="3" xfId="0" applyFont="1" applyFill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5" xfId="0" applyFont="1" applyBorder="1" applyAlignment="1">
      <alignment horizontal="right" vertical="center"/>
    </xf>
    <xf numFmtId="0" fontId="6" fillId="2" borderId="7" xfId="0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5" xfId="0" applyFont="1" applyFill="1" applyBorder="1">
      <alignment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6" fillId="2" borderId="6" xfId="0" applyFont="1" applyFill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 applyAlignment="1">
      <alignment horizontal="distributed" vertical="center"/>
    </xf>
    <xf numFmtId="0" fontId="3" fillId="0" borderId="10" xfId="0" applyFont="1" applyBorder="1">
      <alignment vertical="center"/>
    </xf>
    <xf numFmtId="176" fontId="6" fillId="0" borderId="10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right" vertical="center"/>
    </xf>
    <xf numFmtId="0" fontId="3" fillId="0" borderId="5" xfId="0" applyFont="1" applyBorder="1">
      <alignment vertical="center"/>
    </xf>
    <xf numFmtId="176" fontId="6" fillId="0" borderId="5" xfId="0" applyNumberFormat="1" applyFont="1" applyBorder="1">
      <alignment vertical="center"/>
    </xf>
    <xf numFmtId="0" fontId="6" fillId="0" borderId="5" xfId="0" applyFont="1" applyBorder="1">
      <alignment vertical="center"/>
    </xf>
    <xf numFmtId="0" fontId="3" fillId="0" borderId="5" xfId="0" applyFont="1" applyBorder="1">
      <alignment vertical="center"/>
    </xf>
    <xf numFmtId="176" fontId="6" fillId="2" borderId="5" xfId="1" applyNumberFormat="1" applyFont="1" applyFill="1" applyBorder="1" applyAlignment="1">
      <alignment vertical="center"/>
    </xf>
    <xf numFmtId="176" fontId="3" fillId="0" borderId="0" xfId="1" applyNumberFormat="1" applyFont="1" applyAlignment="1">
      <alignment vertical="center"/>
    </xf>
    <xf numFmtId="176" fontId="6" fillId="2" borderId="10" xfId="1" applyNumberFormat="1" applyFont="1" applyFill="1" applyBorder="1" applyAlignment="1">
      <alignment vertical="center"/>
    </xf>
    <xf numFmtId="0" fontId="3" fillId="0" borderId="10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13" xfId="0" applyFont="1" applyBorder="1" applyAlignment="1">
      <alignment horizontal="distributed" vertical="center"/>
    </xf>
    <xf numFmtId="0" fontId="3" fillId="0" borderId="14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3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176" fontId="6" fillId="0" borderId="0" xfId="0" applyNumberFormat="1" applyFont="1">
      <alignment vertical="center"/>
    </xf>
    <xf numFmtId="0" fontId="6" fillId="0" borderId="0" xfId="0" applyFont="1">
      <alignment vertical="center"/>
    </xf>
    <xf numFmtId="176" fontId="6" fillId="2" borderId="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distributed" vertical="center" indent="1"/>
    </xf>
    <xf numFmtId="176" fontId="3" fillId="0" borderId="0" xfId="0" applyNumberFormat="1" applyFont="1">
      <alignment vertical="center"/>
    </xf>
    <xf numFmtId="0" fontId="3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quotePrefix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176" fontId="6" fillId="2" borderId="4" xfId="0" applyNumberFormat="1" applyFont="1" applyFill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6" fillId="0" borderId="4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3" fillId="3" borderId="0" xfId="0" applyFont="1" applyFill="1">
      <alignment vertical="center"/>
    </xf>
    <xf numFmtId="176" fontId="3" fillId="0" borderId="0" xfId="0" applyNumberFormat="1" applyFont="1" applyAlignment="1">
      <alignment horizontal="center" vertical="center"/>
    </xf>
    <xf numFmtId="0" fontId="3" fillId="0" borderId="4" xfId="0" applyFont="1" applyBorder="1" applyAlignment="1">
      <alignment horizontal="distributed" vertical="center" wrapText="1"/>
    </xf>
    <xf numFmtId="176" fontId="3" fillId="0" borderId="5" xfId="0" applyNumberFormat="1" applyFont="1" applyBorder="1">
      <alignment vertical="center"/>
    </xf>
    <xf numFmtId="0" fontId="3" fillId="0" borderId="5" xfId="0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center" vertical="center"/>
    </xf>
    <xf numFmtId="0" fontId="3" fillId="0" borderId="17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3" fillId="0" borderId="13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3" xfId="0" applyFont="1" applyBorder="1">
      <alignment vertical="center"/>
    </xf>
    <xf numFmtId="0" fontId="3" fillId="0" borderId="18" xfId="0" applyFont="1" applyBorder="1">
      <alignment vertical="center"/>
    </xf>
    <xf numFmtId="176" fontId="3" fillId="0" borderId="4" xfId="0" applyNumberFormat="1" applyFont="1" applyBorder="1">
      <alignment vertical="center"/>
    </xf>
    <xf numFmtId="176" fontId="6" fillId="0" borderId="5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0" fontId="3" fillId="3" borderId="5" xfId="0" applyFont="1" applyFill="1" applyBorder="1">
      <alignment vertical="center"/>
    </xf>
    <xf numFmtId="176" fontId="6" fillId="3" borderId="5" xfId="1" applyNumberFormat="1" applyFont="1" applyFill="1" applyBorder="1" applyAlignment="1">
      <alignment vertical="center"/>
    </xf>
    <xf numFmtId="176" fontId="6" fillId="2" borderId="4" xfId="1" applyNumberFormat="1" applyFont="1" applyFill="1" applyBorder="1" applyAlignment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13" xfId="0" quotePrefix="1" applyFont="1" applyBorder="1" applyAlignment="1">
      <alignment horizontal="center" vertical="center"/>
    </xf>
    <xf numFmtId="0" fontId="3" fillId="0" borderId="21" xfId="0" applyFont="1" applyBorder="1">
      <alignment vertical="center"/>
    </xf>
    <xf numFmtId="0" fontId="3" fillId="0" borderId="11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176" fontId="3" fillId="0" borderId="22" xfId="0" applyNumberFormat="1" applyFont="1" applyBorder="1">
      <alignment vertical="center"/>
    </xf>
    <xf numFmtId="0" fontId="3" fillId="0" borderId="22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12" xfId="0" applyFont="1" applyBorder="1" applyAlignment="1">
      <alignment horizontal="right" vertical="center"/>
    </xf>
    <xf numFmtId="0" fontId="3" fillId="3" borderId="10" xfId="0" applyFont="1" applyFill="1" applyBorder="1">
      <alignment vertical="center"/>
    </xf>
    <xf numFmtId="176" fontId="6" fillId="3" borderId="10" xfId="1" applyNumberFormat="1" applyFont="1" applyFill="1" applyBorder="1" applyAlignment="1">
      <alignment vertical="center"/>
    </xf>
    <xf numFmtId="0" fontId="3" fillId="0" borderId="10" xfId="0" applyFont="1" applyBorder="1" applyAlignment="1">
      <alignment horizontal="distributed"/>
    </xf>
    <xf numFmtId="0" fontId="10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distributed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top"/>
    </xf>
    <xf numFmtId="0" fontId="3" fillId="0" borderId="13" xfId="0" applyFont="1" applyBorder="1" applyAlignment="1">
      <alignment horizontal="distributed" vertical="top"/>
    </xf>
    <xf numFmtId="0" fontId="10" fillId="0" borderId="13" xfId="0" applyFont="1" applyBorder="1" applyAlignment="1">
      <alignment horizontal="center" vertical="center"/>
    </xf>
    <xf numFmtId="0" fontId="10" fillId="0" borderId="5" xfId="0" quotePrefix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193</xdr:row>
      <xdr:rowOff>104774</xdr:rowOff>
    </xdr:from>
    <xdr:to>
      <xdr:col>25</xdr:col>
      <xdr:colOff>9525</xdr:colOff>
      <xdr:row>193</xdr:row>
      <xdr:rowOff>150493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6E912EE2-4657-4FA9-9C28-8A02AC513E2A}"/>
            </a:ext>
          </a:extLst>
        </xdr:cNvPr>
        <xdr:cNvGrpSpPr/>
      </xdr:nvGrpSpPr>
      <xdr:grpSpPr>
        <a:xfrm>
          <a:off x="133350" y="60340874"/>
          <a:ext cx="2257425" cy="45719"/>
          <a:chOff x="2371725" y="7839075"/>
          <a:chExt cx="1209675" cy="38100"/>
        </a:xfrm>
      </xdr:grpSpPr>
      <xdr:cxnSp macro="">
        <xdr:nvCxnSpPr>
          <xdr:cNvPr id="3" name="直線コネクタ 2">
            <a:extLst>
              <a:ext uri="{FF2B5EF4-FFF2-40B4-BE49-F238E27FC236}">
                <a16:creationId xmlns:a16="http://schemas.microsoft.com/office/drawing/2014/main" id="{ED2B9530-6157-D19E-B6A0-079EA4E1A026}"/>
              </a:ext>
            </a:extLst>
          </xdr:cNvPr>
          <xdr:cNvCxnSpPr/>
        </xdr:nvCxnSpPr>
        <xdr:spPr>
          <a:xfrm>
            <a:off x="2371725" y="7839075"/>
            <a:ext cx="12096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0650BBDC-3D39-8B29-BABB-4E25515922BB}"/>
              </a:ext>
            </a:extLst>
          </xdr:cNvPr>
          <xdr:cNvCxnSpPr/>
        </xdr:nvCxnSpPr>
        <xdr:spPr>
          <a:xfrm>
            <a:off x="2371725" y="7877175"/>
            <a:ext cx="12096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9526</xdr:colOff>
      <xdr:row>194</xdr:row>
      <xdr:rowOff>104775</xdr:rowOff>
    </xdr:from>
    <xdr:to>
      <xdr:col>10</xdr:col>
      <xdr:colOff>9526</xdr:colOff>
      <xdr:row>194</xdr:row>
      <xdr:rowOff>150494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A4A97BF2-B3E4-46A3-A63C-F7FC0F89AC62}"/>
            </a:ext>
          </a:extLst>
        </xdr:cNvPr>
        <xdr:cNvGrpSpPr/>
      </xdr:nvGrpSpPr>
      <xdr:grpSpPr>
        <a:xfrm>
          <a:off x="581026" y="60579000"/>
          <a:ext cx="381000" cy="45719"/>
          <a:chOff x="2371725" y="7839075"/>
          <a:chExt cx="1209675" cy="38100"/>
        </a:xfrm>
      </xdr:grpSpPr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id="{C84C682F-9D45-FFF8-DA85-9018EA4856F9}"/>
              </a:ext>
            </a:extLst>
          </xdr:cNvPr>
          <xdr:cNvCxnSpPr/>
        </xdr:nvCxnSpPr>
        <xdr:spPr>
          <a:xfrm>
            <a:off x="2371725" y="7839075"/>
            <a:ext cx="12096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id="{D7E42FD9-2172-F2BE-DF4E-AD2AA0C287B0}"/>
              </a:ext>
            </a:extLst>
          </xdr:cNvPr>
          <xdr:cNvCxnSpPr/>
        </xdr:nvCxnSpPr>
        <xdr:spPr>
          <a:xfrm>
            <a:off x="2371725" y="7877175"/>
            <a:ext cx="12096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28575</xdr:colOff>
      <xdr:row>195</xdr:row>
      <xdr:rowOff>104775</xdr:rowOff>
    </xdr:from>
    <xdr:to>
      <xdr:col>10</xdr:col>
      <xdr:colOff>85725</xdr:colOff>
      <xdr:row>195</xdr:row>
      <xdr:rowOff>150494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D6786089-0DD9-4F06-9AAE-966E5EF6524A}"/>
            </a:ext>
          </a:extLst>
        </xdr:cNvPr>
        <xdr:cNvGrpSpPr/>
      </xdr:nvGrpSpPr>
      <xdr:grpSpPr>
        <a:xfrm>
          <a:off x="123825" y="60817125"/>
          <a:ext cx="914400" cy="45719"/>
          <a:chOff x="2371725" y="7839075"/>
          <a:chExt cx="1209675" cy="38100"/>
        </a:xfrm>
      </xdr:grpSpPr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8D4C0DF4-0C4B-2844-ED8C-4A2FD53DF369}"/>
              </a:ext>
            </a:extLst>
          </xdr:cNvPr>
          <xdr:cNvCxnSpPr/>
        </xdr:nvCxnSpPr>
        <xdr:spPr>
          <a:xfrm>
            <a:off x="2371725" y="7839075"/>
            <a:ext cx="12096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直線コネクタ 9">
            <a:extLst>
              <a:ext uri="{FF2B5EF4-FFF2-40B4-BE49-F238E27FC236}">
                <a16:creationId xmlns:a16="http://schemas.microsoft.com/office/drawing/2014/main" id="{8AE0097F-16B7-5709-1135-525AF8D88A11}"/>
              </a:ext>
            </a:extLst>
          </xdr:cNvPr>
          <xdr:cNvCxnSpPr/>
        </xdr:nvCxnSpPr>
        <xdr:spPr>
          <a:xfrm>
            <a:off x="2371725" y="7877175"/>
            <a:ext cx="12096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40</xdr:col>
      <xdr:colOff>52916</xdr:colOff>
      <xdr:row>263</xdr:row>
      <xdr:rowOff>190500</xdr:rowOff>
    </xdr:from>
    <xdr:to>
      <xdr:col>45</xdr:col>
      <xdr:colOff>21166</xdr:colOff>
      <xdr:row>265</xdr:row>
      <xdr:rowOff>31750</xdr:rowOff>
    </xdr:to>
    <xdr:sp macro="" textlink="">
      <xdr:nvSpPr>
        <xdr:cNvPr id="11" name="円/楕円 26">
          <a:extLst>
            <a:ext uri="{FF2B5EF4-FFF2-40B4-BE49-F238E27FC236}">
              <a16:creationId xmlns:a16="http://schemas.microsoft.com/office/drawing/2014/main" id="{67975CF7-8446-4C8D-BEA9-3C87ED01049F}"/>
            </a:ext>
          </a:extLst>
        </xdr:cNvPr>
        <xdr:cNvSpPr/>
      </xdr:nvSpPr>
      <xdr:spPr>
        <a:xfrm>
          <a:off x="3862916" y="80333850"/>
          <a:ext cx="444500" cy="307975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66</xdr:col>
      <xdr:colOff>21168</xdr:colOff>
      <xdr:row>263</xdr:row>
      <xdr:rowOff>190500</xdr:rowOff>
    </xdr:from>
    <xdr:to>
      <xdr:col>70</xdr:col>
      <xdr:colOff>84668</xdr:colOff>
      <xdr:row>265</xdr:row>
      <xdr:rowOff>31750</xdr:rowOff>
    </xdr:to>
    <xdr:sp macro="" textlink="">
      <xdr:nvSpPr>
        <xdr:cNvPr id="12" name="円/楕円 27">
          <a:extLst>
            <a:ext uri="{FF2B5EF4-FFF2-40B4-BE49-F238E27FC236}">
              <a16:creationId xmlns:a16="http://schemas.microsoft.com/office/drawing/2014/main" id="{94BA3457-D42D-47E8-9C25-33BDAEC0D317}"/>
            </a:ext>
          </a:extLst>
        </xdr:cNvPr>
        <xdr:cNvSpPr/>
      </xdr:nvSpPr>
      <xdr:spPr>
        <a:xfrm>
          <a:off x="6307668" y="80333850"/>
          <a:ext cx="444500" cy="307975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63500</xdr:colOff>
      <xdr:row>268</xdr:row>
      <xdr:rowOff>31750</xdr:rowOff>
    </xdr:from>
    <xdr:to>
      <xdr:col>26</xdr:col>
      <xdr:colOff>31750</xdr:colOff>
      <xdr:row>268</xdr:row>
      <xdr:rowOff>349250</xdr:rowOff>
    </xdr:to>
    <xdr:sp macro="" textlink="">
      <xdr:nvSpPr>
        <xdr:cNvPr id="13" name="円/楕円 28">
          <a:extLst>
            <a:ext uri="{FF2B5EF4-FFF2-40B4-BE49-F238E27FC236}">
              <a16:creationId xmlns:a16="http://schemas.microsoft.com/office/drawing/2014/main" id="{753AF053-EE65-4796-9237-E6979EE72146}"/>
            </a:ext>
          </a:extLst>
        </xdr:cNvPr>
        <xdr:cNvSpPr/>
      </xdr:nvSpPr>
      <xdr:spPr>
        <a:xfrm>
          <a:off x="2063750" y="81099025"/>
          <a:ext cx="444500" cy="317500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52916</xdr:colOff>
      <xdr:row>0</xdr:row>
      <xdr:rowOff>74084</xdr:rowOff>
    </xdr:from>
    <xdr:to>
      <xdr:col>72</xdr:col>
      <xdr:colOff>21167</xdr:colOff>
      <xdr:row>3</xdr:row>
      <xdr:rowOff>42334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55B90847-DFC0-4577-8445-E018DA94ABB7}"/>
            </a:ext>
          </a:extLst>
        </xdr:cNvPr>
        <xdr:cNvSpPr/>
      </xdr:nvSpPr>
      <xdr:spPr>
        <a:xfrm>
          <a:off x="5005916" y="74084"/>
          <a:ext cx="1873251" cy="825500"/>
        </a:xfrm>
        <a:prstGeom prst="roundRect">
          <a:avLst/>
        </a:prstGeom>
        <a:solidFill>
          <a:schemeClr val="bg1"/>
        </a:solidFill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46</xdr:col>
      <xdr:colOff>57150</xdr:colOff>
      <xdr:row>21</xdr:row>
      <xdr:rowOff>95250</xdr:rowOff>
    </xdr:from>
    <xdr:to>
      <xdr:col>61</xdr:col>
      <xdr:colOff>44726</xdr:colOff>
      <xdr:row>21</xdr:row>
      <xdr:rowOff>401707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B2F433C4-FEDB-4E54-AC8C-B571F1A0A30F}"/>
            </a:ext>
          </a:extLst>
        </xdr:cNvPr>
        <xdr:cNvSpPr/>
      </xdr:nvSpPr>
      <xdr:spPr>
        <a:xfrm>
          <a:off x="4438650" y="7239000"/>
          <a:ext cx="1416326" cy="306457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5F583-DE7A-45C3-9685-8EDFB417BE43}">
  <sheetPr>
    <tabColor rgb="FFFFC000"/>
  </sheetPr>
  <dimension ref="A1:CR271"/>
  <sheetViews>
    <sheetView tabSelected="1" view="pageBreakPreview" topLeftCell="A7" zoomScaleNormal="90" zoomScaleSheetLayoutView="100" workbookViewId="0">
      <selection activeCell="Z17" sqref="Z17:BT17"/>
    </sheetView>
  </sheetViews>
  <sheetFormatPr defaultRowHeight="13.5" x14ac:dyDescent="0.4"/>
  <cols>
    <col min="1" max="73" width="1.25" style="1" customWidth="1"/>
    <col min="74" max="74" width="3.125" style="1" customWidth="1"/>
    <col min="75" max="95" width="3.75" style="1" customWidth="1"/>
    <col min="96" max="96" width="3.125" style="1" customWidth="1"/>
    <col min="97" max="16384" width="9" style="1"/>
  </cols>
  <sheetData>
    <row r="1" spans="1:88" ht="22.5" customHeight="1" thickBot="1" x14ac:dyDescent="0.45">
      <c r="A1" s="1" t="s">
        <v>0</v>
      </c>
      <c r="BW1" s="2" t="s">
        <v>1</v>
      </c>
      <c r="BX1" s="3"/>
    </row>
    <row r="2" spans="1:88" ht="22.5" customHeight="1" x14ac:dyDescent="0.4"/>
    <row r="3" spans="1:88" ht="22.5" customHeight="1" x14ac:dyDescent="0.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W3" s="5" t="s">
        <v>3</v>
      </c>
      <c r="BX3" s="6"/>
      <c r="BY3" s="1" t="s">
        <v>4</v>
      </c>
    </row>
    <row r="4" spans="1:88" ht="22.5" customHeight="1" x14ac:dyDescent="0.4"/>
    <row r="5" spans="1:88" ht="22.5" customHeight="1" x14ac:dyDescent="0.4">
      <c r="BF5" s="5" t="s">
        <v>5</v>
      </c>
      <c r="BG5" s="7">
        <f>IF(CB5=0,"　",CB5)</f>
        <v>4</v>
      </c>
      <c r="BH5" s="7"/>
      <c r="BI5" s="7"/>
      <c r="BJ5" s="8" t="s">
        <v>6</v>
      </c>
      <c r="BK5" s="8"/>
      <c r="BL5" s="7">
        <f>IF(CD5=0,"　",CD5)</f>
        <v>4</v>
      </c>
      <c r="BM5" s="7"/>
      <c r="BN5" s="7"/>
      <c r="BO5" s="8" t="s">
        <v>7</v>
      </c>
      <c r="BP5" s="8"/>
      <c r="BQ5" s="7">
        <f>IF(CF5=0,"　",CF5)</f>
        <v>1</v>
      </c>
      <c r="BR5" s="7"/>
      <c r="BS5" s="7"/>
      <c r="BT5" s="8" t="s">
        <v>8</v>
      </c>
      <c r="BU5" s="8"/>
      <c r="BW5" s="9" t="s">
        <v>9</v>
      </c>
      <c r="BX5" s="9"/>
      <c r="BY5" s="9"/>
      <c r="BZ5" s="10" t="s">
        <v>5</v>
      </c>
      <c r="CA5" s="11"/>
      <c r="CB5" s="12">
        <v>4</v>
      </c>
      <c r="CC5" s="13" t="s">
        <v>6</v>
      </c>
      <c r="CD5" s="12">
        <v>4</v>
      </c>
      <c r="CE5" s="13" t="s">
        <v>7</v>
      </c>
      <c r="CF5" s="12">
        <v>1</v>
      </c>
      <c r="CG5" s="14" t="s">
        <v>8</v>
      </c>
    </row>
    <row r="6" spans="1:88" ht="22.5" customHeight="1" x14ac:dyDescent="0.4">
      <c r="CB6" s="15"/>
      <c r="CC6" s="16"/>
      <c r="CD6" s="15"/>
      <c r="CE6" s="16"/>
      <c r="CF6" s="15"/>
    </row>
    <row r="7" spans="1:88" ht="22.5" customHeight="1" x14ac:dyDescent="0.4">
      <c r="C7" s="17" t="s">
        <v>10</v>
      </c>
      <c r="D7" s="17"/>
      <c r="E7" s="17"/>
      <c r="F7" s="17"/>
      <c r="G7" s="17"/>
      <c r="H7" s="17"/>
      <c r="I7" s="17"/>
      <c r="J7" s="17"/>
      <c r="K7" s="18" t="str">
        <f>IF(BZ7=0,"　",BZ7)</f>
        <v>　</v>
      </c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AC7" s="1" t="s">
        <v>11</v>
      </c>
      <c r="BW7" s="9" t="s">
        <v>12</v>
      </c>
      <c r="BX7" s="9"/>
      <c r="BY7" s="9"/>
      <c r="BZ7" s="19"/>
      <c r="CA7" s="19"/>
      <c r="CB7" s="19"/>
      <c r="CC7" s="19"/>
      <c r="CD7" s="19"/>
      <c r="CE7" s="19"/>
      <c r="CF7" s="19"/>
      <c r="CG7" s="19"/>
    </row>
    <row r="8" spans="1:88" ht="22.5" customHeight="1" x14ac:dyDescent="0.4"/>
    <row r="9" spans="1:88" ht="22.5" customHeight="1" x14ac:dyDescent="0.4">
      <c r="AE9" s="1" t="s">
        <v>13</v>
      </c>
      <c r="CB9" s="20" t="s">
        <v>14</v>
      </c>
      <c r="CC9" s="20"/>
      <c r="CD9" s="20"/>
      <c r="CE9" s="20"/>
      <c r="CF9" s="20" t="s">
        <v>15</v>
      </c>
      <c r="CG9" s="20"/>
      <c r="CH9" s="20"/>
      <c r="CI9" s="20"/>
      <c r="CJ9" s="20"/>
    </row>
    <row r="10" spans="1:88" ht="22.5" customHeight="1" x14ac:dyDescent="0.4">
      <c r="AE10" s="18" t="s">
        <v>16</v>
      </c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S10" s="21" t="str">
        <f>IF(CB10=0,"　",BZ10&amp;CB10&amp;CF10)</f>
        <v>新見市新見３１２番地２</v>
      </c>
      <c r="AW10" s="5"/>
      <c r="BW10" s="9" t="s">
        <v>17</v>
      </c>
      <c r="BX10" s="9"/>
      <c r="BY10" s="9"/>
      <c r="BZ10" s="11" t="s">
        <v>18</v>
      </c>
      <c r="CA10" s="22"/>
      <c r="CB10" s="23" t="s">
        <v>19</v>
      </c>
      <c r="CC10" s="23"/>
      <c r="CD10" s="23"/>
      <c r="CE10" s="23"/>
      <c r="CF10" s="23" t="s">
        <v>20</v>
      </c>
      <c r="CG10" s="23"/>
      <c r="CH10" s="23"/>
      <c r="CI10" s="23"/>
      <c r="CJ10" s="24"/>
    </row>
    <row r="11" spans="1:88" ht="22.5" customHeight="1" x14ac:dyDescent="0.4">
      <c r="AE11" s="18" t="s">
        <v>21</v>
      </c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S11" s="21" t="str">
        <f>IF(BZ11=0,"　",BZ11&amp;CF11)</f>
        <v>◯◯◯地区自衛消防組織</v>
      </c>
      <c r="BW11" s="9" t="s">
        <v>22</v>
      </c>
      <c r="BX11" s="9"/>
      <c r="BY11" s="9"/>
      <c r="BZ11" s="25" t="s">
        <v>23</v>
      </c>
      <c r="CA11" s="26"/>
      <c r="CB11" s="26"/>
      <c r="CC11" s="26"/>
      <c r="CD11" s="26"/>
      <c r="CE11" s="26"/>
      <c r="CF11" s="27" t="s">
        <v>24</v>
      </c>
      <c r="CG11" s="27"/>
      <c r="CH11" s="27"/>
      <c r="CI11" s="27"/>
      <c r="CJ11" s="28"/>
    </row>
    <row r="12" spans="1:88" ht="22.5" customHeight="1" x14ac:dyDescent="0.4">
      <c r="AE12" s="18" t="s">
        <v>25</v>
      </c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S12" s="21" t="str">
        <f>BZ12</f>
        <v>消　防　　太　郎</v>
      </c>
      <c r="BQ12" s="29"/>
      <c r="BR12" s="29"/>
      <c r="BS12" s="29"/>
      <c r="BW12" s="9" t="s">
        <v>26</v>
      </c>
      <c r="BX12" s="9"/>
      <c r="BY12" s="9"/>
      <c r="BZ12" s="25" t="s">
        <v>27</v>
      </c>
      <c r="CA12" s="26"/>
      <c r="CB12" s="26"/>
      <c r="CC12" s="26"/>
      <c r="CD12" s="26"/>
      <c r="CE12" s="26"/>
      <c r="CF12" s="26"/>
      <c r="CG12" s="26"/>
      <c r="CH12" s="26"/>
      <c r="CI12" s="26"/>
      <c r="CJ12" s="30"/>
    </row>
    <row r="13" spans="1:88" ht="22.5" customHeight="1" x14ac:dyDescent="0.4"/>
    <row r="14" spans="1:88" ht="22.5" customHeight="1" x14ac:dyDescent="0.4">
      <c r="C14" s="1" t="s">
        <v>28</v>
      </c>
    </row>
    <row r="15" spans="1:88" ht="37.5" customHeight="1" x14ac:dyDescent="0.4">
      <c r="A15" s="31"/>
      <c r="B15" s="32" t="s">
        <v>29</v>
      </c>
      <c r="C15" s="32"/>
      <c r="D15" s="32"/>
      <c r="E15" s="32"/>
      <c r="F15" s="32"/>
      <c r="G15" s="32"/>
      <c r="H15" s="32"/>
      <c r="I15" s="32"/>
      <c r="J15" s="33"/>
      <c r="K15" s="33"/>
      <c r="L15" s="32" t="s">
        <v>5</v>
      </c>
      <c r="M15" s="32"/>
      <c r="N15" s="32"/>
      <c r="O15" s="32"/>
      <c r="P15" s="34">
        <f>IF(CB15=0,"　",CB15)</f>
        <v>4</v>
      </c>
      <c r="Q15" s="35"/>
      <c r="R15" s="35"/>
      <c r="S15" s="32" t="s">
        <v>30</v>
      </c>
      <c r="T15" s="32"/>
      <c r="U15" s="32"/>
      <c r="V15" s="32"/>
      <c r="W15" s="36"/>
      <c r="X15" s="37"/>
      <c r="Y15" s="38" t="s">
        <v>31</v>
      </c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9"/>
      <c r="AL15" s="37"/>
      <c r="AM15" s="40" t="s">
        <v>32</v>
      </c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39"/>
      <c r="BW15" s="41" t="s">
        <v>29</v>
      </c>
      <c r="BX15" s="38"/>
      <c r="BY15" s="42"/>
      <c r="BZ15" s="11" t="s">
        <v>5</v>
      </c>
      <c r="CA15" s="22"/>
      <c r="CB15" s="12">
        <v>4</v>
      </c>
      <c r="CC15" s="43" t="s">
        <v>30</v>
      </c>
      <c r="CD15" s="44"/>
      <c r="CE15" s="15"/>
    </row>
    <row r="16" spans="1:88" ht="37.5" customHeight="1" x14ac:dyDescent="0.4">
      <c r="A16" s="37"/>
      <c r="B16" s="38" t="s">
        <v>33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9"/>
      <c r="X16" s="31"/>
      <c r="Y16" s="45" t="str">
        <f>IF(BZ11=0,"　",BZ11)</f>
        <v>◯◯◯</v>
      </c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6" t="s">
        <v>34</v>
      </c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36"/>
    </row>
    <row r="17" spans="1:88" ht="37.5" customHeight="1" x14ac:dyDescent="0.4">
      <c r="A17" s="37"/>
      <c r="B17" s="38" t="s">
        <v>35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9"/>
      <c r="X17" s="37"/>
      <c r="Z17" s="46" t="s">
        <v>36</v>
      </c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39"/>
    </row>
    <row r="18" spans="1:88" ht="37.5" customHeight="1" x14ac:dyDescent="0.4">
      <c r="A18" s="37"/>
      <c r="B18" s="38" t="s">
        <v>37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9"/>
      <c r="X18" s="37"/>
      <c r="Y18" s="47">
        <f>IF(BZ18=0,"　",BZ18)</f>
        <v>100000</v>
      </c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9"/>
      <c r="BR18" s="46" t="s">
        <v>38</v>
      </c>
      <c r="BS18" s="46"/>
      <c r="BT18" s="46"/>
      <c r="BU18" s="39"/>
      <c r="BW18" s="41" t="s">
        <v>39</v>
      </c>
      <c r="BX18" s="38"/>
      <c r="BY18" s="42"/>
      <c r="BZ18" s="50">
        <v>100000</v>
      </c>
      <c r="CA18" s="50"/>
      <c r="CB18" s="50"/>
      <c r="CC18" s="39" t="s">
        <v>38</v>
      </c>
      <c r="CD18" s="51"/>
      <c r="CE18" s="51"/>
      <c r="CF18" s="51"/>
      <c r="CG18" s="51"/>
      <c r="CH18" s="51"/>
      <c r="CI18" s="51"/>
      <c r="CJ18" s="51"/>
    </row>
    <row r="19" spans="1:88" ht="37.5" customHeight="1" x14ac:dyDescent="0.4">
      <c r="A19" s="31"/>
      <c r="B19" s="32" t="s">
        <v>40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6"/>
      <c r="X19" s="37"/>
      <c r="Y19" s="47">
        <f>IF(BZ19=0,"　",BZ19)</f>
        <v>50000</v>
      </c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9"/>
      <c r="BR19" s="46" t="s">
        <v>38</v>
      </c>
      <c r="BS19" s="46"/>
      <c r="BT19" s="46"/>
      <c r="BU19" s="39"/>
      <c r="BW19" s="41" t="s">
        <v>40</v>
      </c>
      <c r="BX19" s="38"/>
      <c r="BY19" s="42"/>
      <c r="BZ19" s="52">
        <v>50000</v>
      </c>
      <c r="CA19" s="52"/>
      <c r="CB19" s="52"/>
      <c r="CC19" s="36" t="s">
        <v>38</v>
      </c>
    </row>
    <row r="20" spans="1:88" ht="30" customHeight="1" x14ac:dyDescent="0.4">
      <c r="A20" s="31"/>
      <c r="B20" s="32" t="s">
        <v>41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6"/>
      <c r="X20" s="31"/>
      <c r="Z20" s="32" t="s">
        <v>42</v>
      </c>
      <c r="AA20" s="32"/>
      <c r="AB20" s="32"/>
      <c r="AC20" s="32"/>
      <c r="AD20" s="33"/>
      <c r="AE20" s="33"/>
      <c r="AF20" s="33"/>
      <c r="AG20" s="33"/>
      <c r="AH20" s="33"/>
      <c r="AI20" s="33"/>
      <c r="AJ20" s="33"/>
      <c r="AK20" s="33"/>
      <c r="AL20" s="53" t="s">
        <v>5</v>
      </c>
      <c r="AM20" s="34">
        <f>IF(CB20=0,"　",CB20)</f>
        <v>4</v>
      </c>
      <c r="AN20" s="35"/>
      <c r="AO20" s="35"/>
      <c r="AP20" s="35"/>
      <c r="AQ20" s="35"/>
      <c r="AR20" s="54" t="s">
        <v>6</v>
      </c>
      <c r="AS20" s="54"/>
      <c r="AT20" s="34">
        <f>IF(CD20=0,"　",CD20)</f>
        <v>5</v>
      </c>
      <c r="AU20" s="35"/>
      <c r="AV20" s="35"/>
      <c r="AW20" s="35"/>
      <c r="AX20" s="35"/>
      <c r="AY20" s="54" t="s">
        <v>7</v>
      </c>
      <c r="AZ20" s="54"/>
      <c r="BA20" s="34">
        <f>IF(CF20=0,"　",CF20)</f>
        <v>1</v>
      </c>
      <c r="BB20" s="35"/>
      <c r="BC20" s="35"/>
      <c r="BD20" s="35"/>
      <c r="BE20" s="35"/>
      <c r="BF20" s="54" t="s">
        <v>8</v>
      </c>
      <c r="BG20" s="54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6"/>
      <c r="BW20" s="9" t="s">
        <v>42</v>
      </c>
      <c r="BX20" s="9"/>
      <c r="BY20" s="9"/>
      <c r="BZ20" s="11" t="s">
        <v>5</v>
      </c>
      <c r="CA20" s="22"/>
      <c r="CB20" s="12">
        <v>4</v>
      </c>
      <c r="CC20" s="13" t="s">
        <v>6</v>
      </c>
      <c r="CD20" s="12">
        <v>5</v>
      </c>
      <c r="CE20" s="13" t="s">
        <v>7</v>
      </c>
      <c r="CF20" s="12">
        <v>1</v>
      </c>
      <c r="CG20" s="14" t="s">
        <v>8</v>
      </c>
    </row>
    <row r="21" spans="1:88" ht="30" customHeight="1" x14ac:dyDescent="0.4">
      <c r="A21" s="55"/>
      <c r="B21" s="56" t="s">
        <v>43</v>
      </c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7"/>
      <c r="X21" s="55"/>
      <c r="Z21" s="56" t="s">
        <v>44</v>
      </c>
      <c r="AA21" s="56"/>
      <c r="AB21" s="56"/>
      <c r="AC21" s="56"/>
      <c r="AD21" s="58"/>
      <c r="AE21" s="58"/>
      <c r="AF21" s="58"/>
      <c r="AG21" s="58"/>
      <c r="AH21" s="58"/>
      <c r="AI21" s="58"/>
      <c r="AJ21" s="58"/>
      <c r="AK21" s="58"/>
      <c r="AL21" s="59" t="s">
        <v>5</v>
      </c>
      <c r="AM21" s="7">
        <f>IF(CB21=0,"　",CB21)</f>
        <v>4</v>
      </c>
      <c r="AN21" s="60"/>
      <c r="AO21" s="60"/>
      <c r="AP21" s="60"/>
      <c r="AQ21" s="60"/>
      <c r="AR21" s="61" t="s">
        <v>6</v>
      </c>
      <c r="AS21" s="61"/>
      <c r="AT21" s="7">
        <f>IF(CD21=0,"　",CD21)</f>
        <v>5</v>
      </c>
      <c r="AU21" s="60"/>
      <c r="AV21" s="60"/>
      <c r="AW21" s="60"/>
      <c r="AX21" s="60"/>
      <c r="AY21" s="61" t="s">
        <v>7</v>
      </c>
      <c r="AZ21" s="61"/>
      <c r="BA21" s="7">
        <f>IF(CF21=0,"　",CF21)</f>
        <v>31</v>
      </c>
      <c r="BB21" s="60"/>
      <c r="BC21" s="60"/>
      <c r="BD21" s="60"/>
      <c r="BE21" s="60"/>
      <c r="BF21" s="61" t="s">
        <v>8</v>
      </c>
      <c r="BG21" s="61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7"/>
      <c r="BW21" s="9" t="s">
        <v>45</v>
      </c>
      <c r="BX21" s="9"/>
      <c r="BY21" s="9"/>
      <c r="BZ21" s="11" t="s">
        <v>5</v>
      </c>
      <c r="CA21" s="22"/>
      <c r="CB21" s="12">
        <v>4</v>
      </c>
      <c r="CC21" s="13" t="s">
        <v>6</v>
      </c>
      <c r="CD21" s="12">
        <v>5</v>
      </c>
      <c r="CE21" s="13" t="s">
        <v>7</v>
      </c>
      <c r="CF21" s="12">
        <v>31</v>
      </c>
      <c r="CG21" s="14" t="s">
        <v>8</v>
      </c>
    </row>
    <row r="22" spans="1:88" ht="37.5" customHeight="1" x14ac:dyDescent="0.4">
      <c r="A22" s="31"/>
      <c r="B22" s="32" t="s">
        <v>46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6"/>
      <c r="X22" s="31"/>
      <c r="Y22" s="54">
        <v>1</v>
      </c>
      <c r="Z22" s="54"/>
      <c r="AA22" s="54"/>
      <c r="AB22" s="33"/>
      <c r="AC22" s="62" t="s">
        <v>47</v>
      </c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33"/>
      <c r="AP22" s="33"/>
      <c r="AQ22" s="33"/>
      <c r="AR22" s="33"/>
      <c r="AS22" s="33"/>
      <c r="AT22" s="33"/>
      <c r="AU22" s="33"/>
      <c r="AV22" s="54">
        <v>2</v>
      </c>
      <c r="AW22" s="54"/>
      <c r="AX22" s="54"/>
      <c r="AY22" s="33"/>
      <c r="AZ22" s="62" t="s">
        <v>48</v>
      </c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33"/>
      <c r="BM22" s="33"/>
      <c r="BN22" s="33"/>
      <c r="BO22" s="33"/>
      <c r="BP22" s="33"/>
      <c r="BQ22" s="33"/>
      <c r="BR22" s="33"/>
      <c r="BS22" s="33"/>
      <c r="BT22" s="33"/>
      <c r="BU22" s="36"/>
    </row>
    <row r="23" spans="1:88" ht="37.5" customHeight="1" x14ac:dyDescent="0.4">
      <c r="A23" s="63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64"/>
      <c r="X23" s="63"/>
      <c r="Y23" s="8">
        <v>3</v>
      </c>
      <c r="Z23" s="8"/>
      <c r="AA23" s="8"/>
      <c r="AC23" s="17" t="s">
        <v>49</v>
      </c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V23" s="8">
        <v>4</v>
      </c>
      <c r="AW23" s="8"/>
      <c r="AX23" s="8"/>
      <c r="AZ23" s="17" t="s">
        <v>50</v>
      </c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U23" s="64"/>
    </row>
    <row r="24" spans="1:88" ht="37.5" customHeight="1" x14ac:dyDescent="0.4">
      <c r="A24" s="55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7"/>
      <c r="X24" s="55"/>
      <c r="Y24" s="61">
        <v>5</v>
      </c>
      <c r="Z24" s="61"/>
      <c r="AA24" s="61"/>
      <c r="AB24" s="58"/>
      <c r="AC24" s="58" t="s">
        <v>51</v>
      </c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7"/>
    </row>
    <row r="25" spans="1:88" ht="18.75" customHeight="1" x14ac:dyDescent="0.4">
      <c r="A25" s="31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6"/>
      <c r="X25" s="31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6"/>
    </row>
    <row r="26" spans="1:88" ht="18.75" customHeight="1" x14ac:dyDescent="0.4">
      <c r="A26" s="63"/>
      <c r="W26" s="64"/>
      <c r="X26" s="63"/>
      <c r="BU26" s="64"/>
    </row>
    <row r="27" spans="1:88" ht="18.75" customHeight="1" x14ac:dyDescent="0.4">
      <c r="A27" s="63"/>
      <c r="B27" s="1" t="s">
        <v>3</v>
      </c>
      <c r="W27" s="64"/>
      <c r="X27" s="63"/>
      <c r="BU27" s="64"/>
    </row>
    <row r="28" spans="1:88" ht="18.75" customHeight="1" x14ac:dyDescent="0.4">
      <c r="A28" s="63"/>
      <c r="B28" s="18" t="s">
        <v>52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64"/>
      <c r="X28" s="63"/>
      <c r="BU28" s="64"/>
    </row>
    <row r="29" spans="1:88" ht="18.75" customHeight="1" x14ac:dyDescent="0.4">
      <c r="A29" s="63"/>
      <c r="W29" s="64"/>
      <c r="X29" s="63"/>
      <c r="BU29" s="64"/>
    </row>
    <row r="30" spans="1:88" ht="18.75" customHeight="1" x14ac:dyDescent="0.4">
      <c r="A30" s="63"/>
      <c r="W30" s="64"/>
      <c r="X30" s="63"/>
      <c r="BU30" s="64"/>
    </row>
    <row r="31" spans="1:88" ht="18.75" customHeight="1" x14ac:dyDescent="0.4">
      <c r="A31" s="55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7"/>
      <c r="X31" s="55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7"/>
    </row>
    <row r="32" spans="1:88" ht="18.75" customHeight="1" x14ac:dyDescent="0.4">
      <c r="C32" s="1" t="s">
        <v>53</v>
      </c>
      <c r="F32" s="1" t="s">
        <v>54</v>
      </c>
    </row>
    <row r="33" spans="1:88" ht="22.5" customHeight="1" x14ac:dyDescent="0.4">
      <c r="A33" s="1" t="s">
        <v>55</v>
      </c>
    </row>
    <row r="34" spans="1:88" ht="22.5" customHeight="1" x14ac:dyDescent="0.4"/>
    <row r="35" spans="1:88" ht="22.5" customHeight="1" x14ac:dyDescent="0.4">
      <c r="A35" s="4" t="s">
        <v>56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W35" s="5" t="s">
        <v>3</v>
      </c>
      <c r="BX35" s="6"/>
      <c r="BY35" s="1" t="s">
        <v>4</v>
      </c>
    </row>
    <row r="36" spans="1:88" ht="22.5" customHeight="1" x14ac:dyDescent="0.4"/>
    <row r="37" spans="1:88" ht="22.5" customHeight="1" x14ac:dyDescent="0.4"/>
    <row r="38" spans="1:88" ht="37.5" customHeight="1" x14ac:dyDescent="0.4">
      <c r="B38" s="1" t="s">
        <v>57</v>
      </c>
    </row>
    <row r="39" spans="1:88" ht="37.5" customHeight="1" x14ac:dyDescent="0.4">
      <c r="D39" s="18" t="s">
        <v>58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R39" s="65">
        <f>IF(BZ39=0,"　",BZ39)</f>
        <v>50000</v>
      </c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17" t="s">
        <v>38</v>
      </c>
      <c r="AF39" s="17"/>
      <c r="AG39" s="17"/>
      <c r="AI39" s="8" t="s">
        <v>59</v>
      </c>
      <c r="AJ39" s="8"/>
      <c r="AK39" s="60" t="str">
        <f>IF(BZ61=0,"　",BZ61)</f>
        <v>消　防　　太　郎</v>
      </c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8" t="s">
        <v>60</v>
      </c>
      <c r="AZ39" s="8"/>
      <c r="BA39" s="8"/>
      <c r="BB39" s="7">
        <f>IF(CF39=0,"　",CF39)</f>
        <v>5</v>
      </c>
      <c r="BC39" s="60"/>
      <c r="BD39" s="60"/>
      <c r="BE39" s="60"/>
      <c r="BF39" s="60"/>
      <c r="BG39" s="17" t="s">
        <v>61</v>
      </c>
      <c r="BH39" s="17"/>
      <c r="BI39" s="17"/>
      <c r="BJ39" s="17"/>
      <c r="BK39" s="17"/>
      <c r="BL39" s="17"/>
      <c r="BM39" s="17"/>
      <c r="BN39" s="17"/>
      <c r="BO39" s="17"/>
      <c r="BP39" s="8" t="s">
        <v>62</v>
      </c>
      <c r="BQ39" s="8"/>
      <c r="BW39" s="41" t="s">
        <v>58</v>
      </c>
      <c r="BX39" s="38"/>
      <c r="BY39" s="42"/>
      <c r="BZ39" s="50">
        <v>50000</v>
      </c>
      <c r="CA39" s="50"/>
      <c r="CB39" s="50"/>
      <c r="CC39" s="39" t="s">
        <v>38</v>
      </c>
      <c r="CD39" s="41" t="s">
        <v>63</v>
      </c>
      <c r="CE39" s="42"/>
      <c r="CF39" s="67">
        <v>5</v>
      </c>
      <c r="CG39" s="39" t="s">
        <v>64</v>
      </c>
      <c r="CH39" s="1" t="s">
        <v>65</v>
      </c>
    </row>
    <row r="40" spans="1:88" ht="37.5" customHeight="1" x14ac:dyDescent="0.4">
      <c r="D40" s="18" t="s">
        <v>66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R40" s="65">
        <f t="shared" ref="R40:R41" si="0">IF(BZ40=0,"　",BZ40)</f>
        <v>50000</v>
      </c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17" t="s">
        <v>38</v>
      </c>
      <c r="AF40" s="17"/>
      <c r="AG40" s="17"/>
      <c r="BW40" s="41" t="s">
        <v>66</v>
      </c>
      <c r="BX40" s="38"/>
      <c r="BY40" s="42"/>
      <c r="BZ40" s="50">
        <v>50000</v>
      </c>
      <c r="CA40" s="50"/>
      <c r="CB40" s="50"/>
      <c r="CC40" s="39" t="s">
        <v>38</v>
      </c>
    </row>
    <row r="41" spans="1:88" ht="37.5" customHeight="1" x14ac:dyDescent="0.4">
      <c r="D41" s="8" t="s">
        <v>67</v>
      </c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R41" s="65">
        <f t="shared" si="0"/>
        <v>100000</v>
      </c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17" t="s">
        <v>38</v>
      </c>
      <c r="AF41" s="17"/>
      <c r="AG41" s="17"/>
      <c r="BW41" s="41" t="s">
        <v>67</v>
      </c>
      <c r="BX41" s="38"/>
      <c r="BY41" s="42"/>
      <c r="BZ41" s="50">
        <v>100000</v>
      </c>
      <c r="CA41" s="50"/>
      <c r="CB41" s="50"/>
      <c r="CC41" s="39" t="s">
        <v>38</v>
      </c>
    </row>
    <row r="42" spans="1:88" ht="22.5" customHeight="1" x14ac:dyDescent="0.4"/>
    <row r="43" spans="1:88" ht="37.5" customHeight="1" x14ac:dyDescent="0.4">
      <c r="B43" s="1" t="s">
        <v>68</v>
      </c>
    </row>
    <row r="44" spans="1:88" ht="37.5" customHeight="1" x14ac:dyDescent="0.4">
      <c r="D44" s="18" t="s">
        <v>69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R44" s="65">
        <f>IF(BZ44=0,"　",BZ44)</f>
        <v>100000</v>
      </c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17" t="s">
        <v>38</v>
      </c>
      <c r="AF44" s="17"/>
      <c r="AG44" s="17"/>
      <c r="BW44" s="41" t="s">
        <v>70</v>
      </c>
      <c r="BX44" s="38"/>
      <c r="BY44" s="42"/>
      <c r="BZ44" s="50">
        <v>100000</v>
      </c>
      <c r="CA44" s="50"/>
      <c r="CB44" s="50"/>
      <c r="CC44" s="39" t="s">
        <v>38</v>
      </c>
    </row>
    <row r="45" spans="1:88" ht="22.5" customHeight="1" x14ac:dyDescent="0.4"/>
    <row r="46" spans="1:88" ht="22.5" customHeight="1" x14ac:dyDescent="0.4"/>
    <row r="47" spans="1:88" ht="37.5" customHeight="1" x14ac:dyDescent="0.4">
      <c r="D47" s="68" t="s">
        <v>71</v>
      </c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R47" s="65">
        <f>IF(BZ47=0,"　",BZ47)</f>
        <v>100000</v>
      </c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1" t="s">
        <v>72</v>
      </c>
      <c r="AO47" s="68" t="s">
        <v>73</v>
      </c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68"/>
      <c r="BC47" s="65">
        <f>IF(CG47=0,"　",CG47)</f>
        <v>100000</v>
      </c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1" t="s">
        <v>72</v>
      </c>
      <c r="BW47" s="41" t="s">
        <v>71</v>
      </c>
      <c r="BX47" s="38"/>
      <c r="BY47" s="42"/>
      <c r="BZ47" s="50">
        <v>100000</v>
      </c>
      <c r="CA47" s="50"/>
      <c r="CB47" s="50"/>
      <c r="CC47" s="39" t="s">
        <v>38</v>
      </c>
      <c r="CD47" s="41" t="s">
        <v>73</v>
      </c>
      <c r="CE47" s="38"/>
      <c r="CF47" s="42"/>
      <c r="CG47" s="50">
        <v>100000</v>
      </c>
      <c r="CH47" s="50"/>
      <c r="CI47" s="50"/>
      <c r="CJ47" s="39" t="s">
        <v>38</v>
      </c>
    </row>
    <row r="48" spans="1:88" ht="37.5" customHeight="1" x14ac:dyDescent="0.4">
      <c r="AO48" s="68" t="s">
        <v>74</v>
      </c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C48" s="69">
        <f>CG48</f>
        <v>0</v>
      </c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" t="s">
        <v>72</v>
      </c>
      <c r="CD48" s="41" t="s">
        <v>74</v>
      </c>
      <c r="CE48" s="38"/>
      <c r="CF48" s="42"/>
      <c r="CG48" s="50">
        <v>0</v>
      </c>
      <c r="CH48" s="50"/>
      <c r="CI48" s="50"/>
      <c r="CJ48" s="39" t="s">
        <v>38</v>
      </c>
    </row>
    <row r="49" spans="1:88" ht="22.5" customHeight="1" x14ac:dyDescent="0.4"/>
    <row r="50" spans="1:88" ht="22.5" customHeight="1" x14ac:dyDescent="0.4">
      <c r="B50" s="1" t="s">
        <v>75</v>
      </c>
    </row>
    <row r="51" spans="1:88" ht="22.5" customHeight="1" x14ac:dyDescent="0.4"/>
    <row r="52" spans="1:88" ht="22.5" customHeight="1" x14ac:dyDescent="0.4">
      <c r="BB52" s="5" t="s">
        <v>5</v>
      </c>
      <c r="BC52" s="7">
        <f>IF(CB52=0,"　",CB52)</f>
        <v>4</v>
      </c>
      <c r="BD52" s="7"/>
      <c r="BE52" s="7"/>
      <c r="BF52" s="8" t="s">
        <v>6</v>
      </c>
      <c r="BG52" s="8"/>
      <c r="BH52" s="7">
        <f>IF(CD52=0,"　",CD52)</f>
        <v>4</v>
      </c>
      <c r="BI52" s="7"/>
      <c r="BJ52" s="7"/>
      <c r="BK52" s="8" t="s">
        <v>7</v>
      </c>
      <c r="BL52" s="8"/>
      <c r="BM52" s="7">
        <f>IF(CF52=0,"　",CF52)</f>
        <v>1</v>
      </c>
      <c r="BN52" s="7"/>
      <c r="BO52" s="7"/>
      <c r="BP52" s="8" t="s">
        <v>8</v>
      </c>
      <c r="BQ52" s="8"/>
      <c r="BW52" s="9" t="s">
        <v>9</v>
      </c>
      <c r="BX52" s="9"/>
      <c r="BY52" s="9"/>
      <c r="BZ52" s="10" t="s">
        <v>5</v>
      </c>
      <c r="CA52" s="11"/>
      <c r="CB52" s="12">
        <v>4</v>
      </c>
      <c r="CC52" s="13" t="s">
        <v>6</v>
      </c>
      <c r="CD52" s="12">
        <v>4</v>
      </c>
      <c r="CE52" s="13" t="s">
        <v>7</v>
      </c>
      <c r="CF52" s="12">
        <v>1</v>
      </c>
      <c r="CG52" s="14" t="s">
        <v>8</v>
      </c>
    </row>
    <row r="53" spans="1:88" ht="22.5" customHeight="1" x14ac:dyDescent="0.4"/>
    <row r="54" spans="1:88" ht="22.5" customHeight="1" x14ac:dyDescent="0.4">
      <c r="C54" s="17" t="s">
        <v>10</v>
      </c>
      <c r="D54" s="17"/>
      <c r="E54" s="17"/>
      <c r="F54" s="17"/>
      <c r="G54" s="17"/>
      <c r="H54" s="17"/>
      <c r="I54" s="17"/>
      <c r="J54" s="17"/>
      <c r="K54" s="18" t="str">
        <f>IF(BZ54=0,"　",BZ54)</f>
        <v>　</v>
      </c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AC54" s="1" t="s">
        <v>11</v>
      </c>
      <c r="BW54" s="9" t="s">
        <v>12</v>
      </c>
      <c r="BX54" s="9"/>
      <c r="BY54" s="9"/>
      <c r="BZ54" s="19"/>
      <c r="CA54" s="19"/>
      <c r="CB54" s="19"/>
      <c r="CC54" s="19"/>
      <c r="CD54" s="19"/>
      <c r="CE54" s="19"/>
      <c r="CF54" s="19"/>
      <c r="CG54" s="19"/>
    </row>
    <row r="55" spans="1:88" ht="22.5" customHeight="1" x14ac:dyDescent="0.4"/>
    <row r="56" spans="1:88" ht="22.5" customHeight="1" x14ac:dyDescent="0.4"/>
    <row r="57" spans="1:88" ht="22.5" customHeight="1" x14ac:dyDescent="0.4"/>
    <row r="58" spans="1:88" ht="22.5" customHeight="1" x14ac:dyDescent="0.4">
      <c r="AE58" s="1" t="s">
        <v>13</v>
      </c>
      <c r="CB58" s="20" t="s">
        <v>14</v>
      </c>
      <c r="CC58" s="20"/>
      <c r="CD58" s="20"/>
      <c r="CE58" s="20"/>
      <c r="CF58" s="20" t="s">
        <v>15</v>
      </c>
      <c r="CG58" s="20"/>
      <c r="CH58" s="20"/>
      <c r="CI58" s="20"/>
      <c r="CJ58" s="20"/>
    </row>
    <row r="59" spans="1:88" ht="30" customHeight="1" x14ac:dyDescent="0.4">
      <c r="AE59" s="18" t="s">
        <v>16</v>
      </c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S59" s="21" t="str">
        <f>IF(CB59=0,"　",BZ59&amp;CB59&amp;CF59)</f>
        <v>新見市新見３１２番地２</v>
      </c>
      <c r="AW59" s="5"/>
      <c r="BW59" s="9" t="s">
        <v>17</v>
      </c>
      <c r="BX59" s="9"/>
      <c r="BY59" s="9"/>
      <c r="BZ59" s="11" t="s">
        <v>18</v>
      </c>
      <c r="CA59" s="22"/>
      <c r="CB59" s="23" t="s">
        <v>19</v>
      </c>
      <c r="CC59" s="23"/>
      <c r="CD59" s="23"/>
      <c r="CE59" s="23"/>
      <c r="CF59" s="23" t="s">
        <v>20</v>
      </c>
      <c r="CG59" s="23"/>
      <c r="CH59" s="23"/>
      <c r="CI59" s="23"/>
      <c r="CJ59" s="24"/>
    </row>
    <row r="60" spans="1:88" ht="30" customHeight="1" x14ac:dyDescent="0.4">
      <c r="AE60" s="18" t="s">
        <v>21</v>
      </c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S60" s="21" t="str">
        <f>IF(BZ60=0,"　",BZ60&amp;CF60)</f>
        <v>◯◯◯地区自衛消防組織</v>
      </c>
      <c r="BW60" s="9" t="s">
        <v>22</v>
      </c>
      <c r="BX60" s="9"/>
      <c r="BY60" s="9"/>
      <c r="BZ60" s="25" t="s">
        <v>23</v>
      </c>
      <c r="CA60" s="26"/>
      <c r="CB60" s="26"/>
      <c r="CC60" s="26"/>
      <c r="CD60" s="26"/>
      <c r="CE60" s="26"/>
      <c r="CF60" s="27" t="s">
        <v>24</v>
      </c>
      <c r="CG60" s="27"/>
      <c r="CH60" s="27"/>
      <c r="CI60" s="27"/>
      <c r="CJ60" s="28"/>
    </row>
    <row r="61" spans="1:88" ht="30" customHeight="1" x14ac:dyDescent="0.4">
      <c r="AE61" s="18" t="s">
        <v>25</v>
      </c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S61" s="21" t="str">
        <f>BZ61</f>
        <v>消　防　　太　郎</v>
      </c>
      <c r="BQ61" s="29"/>
      <c r="BR61" s="29"/>
      <c r="BS61" s="29"/>
      <c r="BW61" s="9" t="s">
        <v>26</v>
      </c>
      <c r="BX61" s="9"/>
      <c r="BY61" s="9"/>
      <c r="BZ61" s="25" t="s">
        <v>27</v>
      </c>
      <c r="CA61" s="26"/>
      <c r="CB61" s="26"/>
      <c r="CC61" s="26"/>
      <c r="CD61" s="26"/>
      <c r="CE61" s="26"/>
      <c r="CF61" s="26"/>
      <c r="CG61" s="26"/>
      <c r="CH61" s="26"/>
      <c r="CI61" s="26"/>
      <c r="CJ61" s="30"/>
    </row>
    <row r="62" spans="1:88" ht="22.5" customHeight="1" x14ac:dyDescent="0.4"/>
    <row r="63" spans="1:88" ht="22.5" customHeight="1" x14ac:dyDescent="0.4">
      <c r="A63" s="1" t="s">
        <v>76</v>
      </c>
    </row>
    <row r="64" spans="1:88" ht="22.5" customHeight="1" x14ac:dyDescent="0.4"/>
    <row r="65" spans="1:88" ht="22.5" customHeight="1" x14ac:dyDescent="0.4">
      <c r="A65" s="4" t="s">
        <v>77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W65" s="5" t="s">
        <v>3</v>
      </c>
      <c r="BX65" s="6"/>
      <c r="BY65" s="1" t="s">
        <v>4</v>
      </c>
    </row>
    <row r="66" spans="1:88" ht="22.5" customHeight="1" x14ac:dyDescent="0.4"/>
    <row r="67" spans="1:88" ht="22.5" customHeight="1" x14ac:dyDescent="0.4">
      <c r="B67" s="70" t="s">
        <v>78</v>
      </c>
      <c r="C67" s="8"/>
      <c r="F67" s="18" t="s">
        <v>79</v>
      </c>
      <c r="G67" s="18"/>
      <c r="H67" s="18"/>
      <c r="I67" s="18"/>
      <c r="J67" s="18"/>
      <c r="K67" s="18"/>
      <c r="L67" s="18"/>
      <c r="M67" s="18"/>
      <c r="P67" s="71" t="str">
        <f>IF(BZ67=0,"　",BZ67)</f>
        <v>◯◯◯</v>
      </c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1" t="s">
        <v>24</v>
      </c>
      <c r="BW67" s="41" t="s">
        <v>79</v>
      </c>
      <c r="BX67" s="38"/>
      <c r="BY67" s="42"/>
      <c r="BZ67" s="25" t="s">
        <v>23</v>
      </c>
      <c r="CA67" s="26"/>
      <c r="CB67" s="26"/>
      <c r="CC67" s="26"/>
      <c r="CD67" s="26"/>
      <c r="CE67" s="26"/>
      <c r="CF67" s="27" t="s">
        <v>24</v>
      </c>
      <c r="CG67" s="27"/>
      <c r="CH67" s="27"/>
      <c r="CI67" s="27"/>
      <c r="CJ67" s="28"/>
    </row>
    <row r="68" spans="1:88" ht="10.5" customHeight="1" x14ac:dyDescent="0.4"/>
    <row r="69" spans="1:88" ht="22.5" customHeight="1" x14ac:dyDescent="0.4">
      <c r="B69" s="70" t="s">
        <v>80</v>
      </c>
      <c r="C69" s="8"/>
      <c r="F69" s="18" t="s">
        <v>81</v>
      </c>
      <c r="G69" s="18"/>
      <c r="H69" s="18"/>
      <c r="I69" s="18"/>
      <c r="K69" s="72" t="s">
        <v>59</v>
      </c>
      <c r="L69" s="73"/>
      <c r="M69" s="7">
        <f>IF(BZ69=0,"　",BZ69)</f>
        <v>6</v>
      </c>
      <c r="N69" s="7"/>
      <c r="O69" s="7"/>
      <c r="P69" s="7"/>
      <c r="Q69" s="7"/>
      <c r="R69" s="17" t="s">
        <v>64</v>
      </c>
      <c r="S69" s="17"/>
      <c r="T69" s="72" t="s">
        <v>62</v>
      </c>
      <c r="U69" s="73"/>
      <c r="BW69" s="41" t="s">
        <v>82</v>
      </c>
      <c r="BX69" s="38"/>
      <c r="BY69" s="42"/>
      <c r="BZ69" s="74">
        <v>6</v>
      </c>
      <c r="CA69" s="39" t="s">
        <v>64</v>
      </c>
      <c r="CB69" s="1" t="s">
        <v>83</v>
      </c>
    </row>
    <row r="70" spans="1:88" ht="11.25" customHeight="1" x14ac:dyDescent="0.4"/>
    <row r="71" spans="1:88" ht="22.5" customHeight="1" x14ac:dyDescent="0.4">
      <c r="A71" s="37"/>
      <c r="B71" s="40" t="s">
        <v>84</v>
      </c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39"/>
      <c r="U71" s="37"/>
      <c r="V71" s="40" t="s">
        <v>85</v>
      </c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40"/>
      <c r="AU71" s="40"/>
      <c r="AV71" s="40"/>
      <c r="AW71" s="39"/>
      <c r="AX71" s="37"/>
      <c r="AY71" s="40" t="s">
        <v>86</v>
      </c>
      <c r="AZ71" s="40"/>
      <c r="BA71" s="40"/>
      <c r="BB71" s="40"/>
      <c r="BC71" s="40"/>
      <c r="BD71" s="40"/>
      <c r="BE71" s="40"/>
      <c r="BF71" s="40"/>
      <c r="BG71" s="40"/>
      <c r="BH71" s="40"/>
      <c r="BI71" s="40"/>
      <c r="BJ71" s="39"/>
      <c r="BK71" s="37"/>
      <c r="BL71" s="40" t="s">
        <v>87</v>
      </c>
      <c r="BM71" s="40"/>
      <c r="BN71" s="40"/>
      <c r="BO71" s="40"/>
      <c r="BP71" s="40"/>
      <c r="BQ71" s="40"/>
      <c r="BR71" s="40"/>
      <c r="BS71" s="40"/>
      <c r="BT71" s="40"/>
      <c r="BU71" s="39"/>
    </row>
    <row r="72" spans="1:88" ht="37.5" customHeight="1" x14ac:dyDescent="0.4">
      <c r="A72" s="37"/>
      <c r="B72" s="75" t="s">
        <v>27</v>
      </c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6"/>
      <c r="U72" s="77"/>
      <c r="V72" s="48" t="s">
        <v>88</v>
      </c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  <c r="AN72" s="48"/>
      <c r="AO72" s="48"/>
      <c r="AP72" s="48"/>
      <c r="AQ72" s="48"/>
      <c r="AR72" s="48"/>
      <c r="AS72" s="48"/>
      <c r="AT72" s="48"/>
      <c r="AU72" s="48"/>
      <c r="AV72" s="48"/>
      <c r="AW72" s="76"/>
      <c r="AX72" s="77"/>
      <c r="AY72" s="75" t="s">
        <v>89</v>
      </c>
      <c r="AZ72" s="75"/>
      <c r="BA72" s="75"/>
      <c r="BB72" s="75"/>
      <c r="BC72" s="75"/>
      <c r="BD72" s="75"/>
      <c r="BE72" s="75"/>
      <c r="BF72" s="75"/>
      <c r="BG72" s="75"/>
      <c r="BH72" s="75"/>
      <c r="BI72" s="75"/>
      <c r="BJ72" s="39"/>
      <c r="BK72" s="37"/>
      <c r="BL72" s="40" t="s">
        <v>90</v>
      </c>
      <c r="BM72" s="40"/>
      <c r="BN72" s="40"/>
      <c r="BO72" s="40"/>
      <c r="BP72" s="40"/>
      <c r="BQ72" s="40"/>
      <c r="BR72" s="40"/>
      <c r="BS72" s="40"/>
      <c r="BT72" s="40"/>
      <c r="BU72" s="39"/>
    </row>
    <row r="73" spans="1:88" ht="37.5" customHeight="1" x14ac:dyDescent="0.4">
      <c r="A73" s="37"/>
      <c r="B73" s="75" t="s">
        <v>91</v>
      </c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6"/>
      <c r="U73" s="77"/>
      <c r="V73" s="48" t="s">
        <v>92</v>
      </c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8"/>
      <c r="AQ73" s="48"/>
      <c r="AR73" s="48"/>
      <c r="AS73" s="48"/>
      <c r="AT73" s="48"/>
      <c r="AU73" s="48"/>
      <c r="AV73" s="48"/>
      <c r="AW73" s="76"/>
      <c r="AX73" s="77"/>
      <c r="AY73" s="75" t="s">
        <v>93</v>
      </c>
      <c r="AZ73" s="75"/>
      <c r="BA73" s="75"/>
      <c r="BB73" s="75"/>
      <c r="BC73" s="75"/>
      <c r="BD73" s="75"/>
      <c r="BE73" s="75"/>
      <c r="BF73" s="75"/>
      <c r="BG73" s="75"/>
      <c r="BH73" s="75"/>
      <c r="BI73" s="75"/>
      <c r="BJ73" s="39"/>
      <c r="BK73" s="37"/>
      <c r="BL73" s="40" t="s">
        <v>94</v>
      </c>
      <c r="BM73" s="40"/>
      <c r="BN73" s="40"/>
      <c r="BO73" s="40"/>
      <c r="BP73" s="40"/>
      <c r="BQ73" s="40"/>
      <c r="BR73" s="40"/>
      <c r="BS73" s="40"/>
      <c r="BT73" s="40"/>
      <c r="BU73" s="39"/>
    </row>
    <row r="74" spans="1:88" ht="37.5" customHeight="1" x14ac:dyDescent="0.4">
      <c r="A74" s="37"/>
      <c r="B74" s="75" t="s">
        <v>95</v>
      </c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6"/>
      <c r="U74" s="77"/>
      <c r="V74" s="48" t="s">
        <v>96</v>
      </c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8"/>
      <c r="AO74" s="48"/>
      <c r="AP74" s="48"/>
      <c r="AQ74" s="48"/>
      <c r="AR74" s="48"/>
      <c r="AS74" s="48"/>
      <c r="AT74" s="48"/>
      <c r="AU74" s="48"/>
      <c r="AV74" s="48"/>
      <c r="AW74" s="76"/>
      <c r="AX74" s="77"/>
      <c r="AY74" s="75" t="s">
        <v>97</v>
      </c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39"/>
      <c r="BK74" s="37"/>
      <c r="BL74" s="40" t="s">
        <v>98</v>
      </c>
      <c r="BM74" s="40"/>
      <c r="BN74" s="40"/>
      <c r="BO74" s="40"/>
      <c r="BP74" s="40"/>
      <c r="BQ74" s="40"/>
      <c r="BR74" s="40"/>
      <c r="BS74" s="40"/>
      <c r="BT74" s="40"/>
      <c r="BU74" s="39"/>
    </row>
    <row r="75" spans="1:88" ht="37.5" customHeight="1" x14ac:dyDescent="0.4">
      <c r="A75" s="37"/>
      <c r="B75" s="75" t="s">
        <v>99</v>
      </c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6"/>
      <c r="U75" s="77"/>
      <c r="V75" s="48" t="s">
        <v>100</v>
      </c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  <c r="AR75" s="48"/>
      <c r="AS75" s="48"/>
      <c r="AT75" s="48"/>
      <c r="AU75" s="48"/>
      <c r="AV75" s="48"/>
      <c r="AW75" s="76"/>
      <c r="AX75" s="77"/>
      <c r="AY75" s="75" t="s">
        <v>101</v>
      </c>
      <c r="AZ75" s="75"/>
      <c r="BA75" s="75"/>
      <c r="BB75" s="75"/>
      <c r="BC75" s="75"/>
      <c r="BD75" s="75"/>
      <c r="BE75" s="75"/>
      <c r="BF75" s="75"/>
      <c r="BG75" s="75"/>
      <c r="BH75" s="75"/>
      <c r="BI75" s="75"/>
      <c r="BJ75" s="39"/>
      <c r="BK75" s="37"/>
      <c r="BL75" s="40"/>
      <c r="BM75" s="40"/>
      <c r="BN75" s="40"/>
      <c r="BO75" s="40"/>
      <c r="BP75" s="40"/>
      <c r="BQ75" s="40"/>
      <c r="BR75" s="40"/>
      <c r="BS75" s="40"/>
      <c r="BT75" s="40"/>
      <c r="BU75" s="39"/>
    </row>
    <row r="76" spans="1:88" ht="37.5" customHeight="1" x14ac:dyDescent="0.4">
      <c r="A76" s="37"/>
      <c r="B76" s="75" t="s">
        <v>102</v>
      </c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6"/>
      <c r="U76" s="77"/>
      <c r="V76" s="48" t="s">
        <v>103</v>
      </c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8"/>
      <c r="AO76" s="48"/>
      <c r="AP76" s="48"/>
      <c r="AQ76" s="48"/>
      <c r="AR76" s="48"/>
      <c r="AS76" s="48"/>
      <c r="AT76" s="48"/>
      <c r="AU76" s="48"/>
      <c r="AV76" s="48"/>
      <c r="AW76" s="76"/>
      <c r="AX76" s="77"/>
      <c r="AY76" s="75" t="s">
        <v>104</v>
      </c>
      <c r="AZ76" s="75"/>
      <c r="BA76" s="75"/>
      <c r="BB76" s="75"/>
      <c r="BC76" s="75"/>
      <c r="BD76" s="75"/>
      <c r="BE76" s="75"/>
      <c r="BF76" s="75"/>
      <c r="BG76" s="75"/>
      <c r="BH76" s="75"/>
      <c r="BI76" s="75"/>
      <c r="BJ76" s="39"/>
      <c r="BK76" s="37"/>
      <c r="BL76" s="40"/>
      <c r="BM76" s="40"/>
      <c r="BN76" s="40"/>
      <c r="BO76" s="40"/>
      <c r="BP76" s="40"/>
      <c r="BQ76" s="40"/>
      <c r="BR76" s="40"/>
      <c r="BS76" s="40"/>
      <c r="BT76" s="40"/>
      <c r="BU76" s="39"/>
    </row>
    <row r="77" spans="1:88" ht="37.5" customHeight="1" x14ac:dyDescent="0.4">
      <c r="A77" s="37"/>
      <c r="B77" s="75" t="s">
        <v>105</v>
      </c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6"/>
      <c r="U77" s="77"/>
      <c r="V77" s="48" t="s">
        <v>106</v>
      </c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76"/>
      <c r="AX77" s="77"/>
      <c r="AY77" s="75" t="s">
        <v>107</v>
      </c>
      <c r="AZ77" s="75"/>
      <c r="BA77" s="75"/>
      <c r="BB77" s="75"/>
      <c r="BC77" s="75"/>
      <c r="BD77" s="75"/>
      <c r="BE77" s="75"/>
      <c r="BF77" s="75"/>
      <c r="BG77" s="75"/>
      <c r="BH77" s="75"/>
      <c r="BI77" s="75"/>
      <c r="BJ77" s="39"/>
      <c r="BK77" s="37"/>
      <c r="BL77" s="40"/>
      <c r="BM77" s="40"/>
      <c r="BN77" s="40"/>
      <c r="BO77" s="40"/>
      <c r="BP77" s="40"/>
      <c r="BQ77" s="40"/>
      <c r="BR77" s="40"/>
      <c r="BS77" s="40"/>
      <c r="BT77" s="40"/>
      <c r="BU77" s="39"/>
    </row>
    <row r="78" spans="1:88" ht="37.5" customHeight="1" x14ac:dyDescent="0.4">
      <c r="A78" s="37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39"/>
      <c r="U78" s="37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39"/>
      <c r="AX78" s="37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39"/>
      <c r="BK78" s="37"/>
      <c r="BL78" s="40"/>
      <c r="BM78" s="40"/>
      <c r="BN78" s="40"/>
      <c r="BO78" s="40"/>
      <c r="BP78" s="40"/>
      <c r="BQ78" s="40"/>
      <c r="BR78" s="40"/>
      <c r="BS78" s="40"/>
      <c r="BT78" s="40"/>
      <c r="BU78" s="39"/>
    </row>
    <row r="79" spans="1:88" ht="37.5" customHeight="1" x14ac:dyDescent="0.4">
      <c r="A79" s="37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39"/>
      <c r="U79" s="37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39"/>
      <c r="AX79" s="37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39"/>
      <c r="BK79" s="37"/>
      <c r="BL79" s="40"/>
      <c r="BM79" s="40"/>
      <c r="BN79" s="40"/>
      <c r="BO79" s="40"/>
      <c r="BP79" s="40"/>
      <c r="BQ79" s="40"/>
      <c r="BR79" s="40"/>
      <c r="BS79" s="40"/>
      <c r="BT79" s="40"/>
      <c r="BU79" s="39"/>
    </row>
    <row r="80" spans="1:88" ht="37.5" customHeight="1" x14ac:dyDescent="0.4">
      <c r="A80" s="37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39"/>
      <c r="U80" s="37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39"/>
      <c r="AX80" s="37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39"/>
      <c r="BK80" s="37"/>
      <c r="BL80" s="40"/>
      <c r="BM80" s="40"/>
      <c r="BN80" s="40"/>
      <c r="BO80" s="40"/>
      <c r="BP80" s="40"/>
      <c r="BQ80" s="40"/>
      <c r="BR80" s="40"/>
      <c r="BS80" s="40"/>
      <c r="BT80" s="40"/>
      <c r="BU80" s="39"/>
    </row>
    <row r="81" spans="1:73" ht="37.5" customHeight="1" x14ac:dyDescent="0.4">
      <c r="A81" s="37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39"/>
      <c r="U81" s="37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39"/>
      <c r="AX81" s="37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39"/>
      <c r="BK81" s="37"/>
      <c r="BL81" s="40"/>
      <c r="BM81" s="40"/>
      <c r="BN81" s="40"/>
      <c r="BO81" s="40"/>
      <c r="BP81" s="40"/>
      <c r="BQ81" s="40"/>
      <c r="BR81" s="40"/>
      <c r="BS81" s="40"/>
      <c r="BT81" s="40"/>
      <c r="BU81" s="39"/>
    </row>
    <row r="82" spans="1:73" ht="37.5" customHeight="1" x14ac:dyDescent="0.4">
      <c r="A82" s="37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39"/>
      <c r="U82" s="37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39"/>
      <c r="AX82" s="37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39"/>
      <c r="BK82" s="37"/>
      <c r="BL82" s="40"/>
      <c r="BM82" s="40"/>
      <c r="BN82" s="40"/>
      <c r="BO82" s="40"/>
      <c r="BP82" s="40"/>
      <c r="BQ82" s="40"/>
      <c r="BR82" s="40"/>
      <c r="BS82" s="40"/>
      <c r="BT82" s="40"/>
      <c r="BU82" s="39"/>
    </row>
    <row r="83" spans="1:73" ht="37.5" customHeight="1" x14ac:dyDescent="0.4">
      <c r="A83" s="37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39"/>
      <c r="U83" s="37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39"/>
      <c r="AX83" s="37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39"/>
      <c r="BK83" s="37"/>
      <c r="BL83" s="40"/>
      <c r="BM83" s="40"/>
      <c r="BN83" s="40"/>
      <c r="BO83" s="40"/>
      <c r="BP83" s="40"/>
      <c r="BQ83" s="40"/>
      <c r="BR83" s="40"/>
      <c r="BS83" s="40"/>
      <c r="BT83" s="40"/>
      <c r="BU83" s="39"/>
    </row>
    <row r="84" spans="1:73" ht="37.5" customHeight="1" x14ac:dyDescent="0.4">
      <c r="A84" s="37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39"/>
      <c r="U84" s="37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39"/>
      <c r="AX84" s="37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39"/>
      <c r="BK84" s="37"/>
      <c r="BL84" s="40"/>
      <c r="BM84" s="40"/>
      <c r="BN84" s="40"/>
      <c r="BO84" s="40"/>
      <c r="BP84" s="40"/>
      <c r="BQ84" s="40"/>
      <c r="BR84" s="40"/>
      <c r="BS84" s="40"/>
      <c r="BT84" s="40"/>
      <c r="BU84" s="39"/>
    </row>
    <row r="85" spans="1:73" ht="37.5" customHeight="1" x14ac:dyDescent="0.4">
      <c r="A85" s="37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39"/>
      <c r="U85" s="37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39"/>
      <c r="AX85" s="37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39"/>
      <c r="BK85" s="37"/>
      <c r="BL85" s="40"/>
      <c r="BM85" s="40"/>
      <c r="BN85" s="40"/>
      <c r="BO85" s="40"/>
      <c r="BP85" s="40"/>
      <c r="BQ85" s="40"/>
      <c r="BR85" s="40"/>
      <c r="BS85" s="40"/>
      <c r="BT85" s="40"/>
      <c r="BU85" s="39"/>
    </row>
    <row r="86" spans="1:73" ht="37.5" customHeight="1" x14ac:dyDescent="0.4">
      <c r="A86" s="37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39"/>
      <c r="U86" s="37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39"/>
      <c r="AX86" s="37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39"/>
      <c r="BK86" s="37"/>
      <c r="BL86" s="40"/>
      <c r="BM86" s="40"/>
      <c r="BN86" s="40"/>
      <c r="BO86" s="40"/>
      <c r="BP86" s="40"/>
      <c r="BQ86" s="40"/>
      <c r="BR86" s="40"/>
      <c r="BS86" s="40"/>
      <c r="BT86" s="40"/>
      <c r="BU86" s="39"/>
    </row>
    <row r="87" spans="1:73" ht="37.5" customHeight="1" x14ac:dyDescent="0.4">
      <c r="A87" s="37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39"/>
      <c r="U87" s="37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39"/>
      <c r="AX87" s="37"/>
      <c r="AY87" s="40"/>
      <c r="AZ87" s="40"/>
      <c r="BA87" s="40"/>
      <c r="BB87" s="40"/>
      <c r="BC87" s="40"/>
      <c r="BD87" s="40"/>
      <c r="BE87" s="40"/>
      <c r="BF87" s="40"/>
      <c r="BG87" s="40"/>
      <c r="BH87" s="40"/>
      <c r="BI87" s="40"/>
      <c r="BJ87" s="39"/>
      <c r="BK87" s="37"/>
      <c r="BL87" s="40"/>
      <c r="BM87" s="40"/>
      <c r="BN87" s="40"/>
      <c r="BO87" s="40"/>
      <c r="BP87" s="40"/>
      <c r="BQ87" s="40"/>
      <c r="BR87" s="40"/>
      <c r="BS87" s="40"/>
      <c r="BT87" s="40"/>
      <c r="BU87" s="39"/>
    </row>
    <row r="88" spans="1:73" ht="37.5" customHeight="1" x14ac:dyDescent="0.4">
      <c r="A88" s="37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39"/>
      <c r="U88" s="37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0"/>
      <c r="AV88" s="40"/>
      <c r="AW88" s="39"/>
      <c r="AX88" s="37"/>
      <c r="AY88" s="40"/>
      <c r="AZ88" s="40"/>
      <c r="BA88" s="40"/>
      <c r="BB88" s="40"/>
      <c r="BC88" s="40"/>
      <c r="BD88" s="40"/>
      <c r="BE88" s="40"/>
      <c r="BF88" s="40"/>
      <c r="BG88" s="40"/>
      <c r="BH88" s="40"/>
      <c r="BI88" s="40"/>
      <c r="BJ88" s="39"/>
      <c r="BK88" s="37"/>
      <c r="BL88" s="40"/>
      <c r="BM88" s="40"/>
      <c r="BN88" s="40"/>
      <c r="BO88" s="40"/>
      <c r="BP88" s="40"/>
      <c r="BQ88" s="40"/>
      <c r="BR88" s="40"/>
      <c r="BS88" s="40"/>
      <c r="BT88" s="40"/>
      <c r="BU88" s="39"/>
    </row>
    <row r="89" spans="1:73" ht="22.5" hidden="1" customHeight="1" x14ac:dyDescent="0.4">
      <c r="A89" s="37"/>
      <c r="B89" s="40" t="s">
        <v>84</v>
      </c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39"/>
      <c r="U89" s="37"/>
      <c r="V89" s="40" t="s">
        <v>85</v>
      </c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  <c r="AS89" s="40"/>
      <c r="AT89" s="40"/>
      <c r="AU89" s="40"/>
      <c r="AV89" s="40"/>
      <c r="AW89" s="39"/>
      <c r="AX89" s="37"/>
      <c r="AY89" s="40" t="s">
        <v>86</v>
      </c>
      <c r="AZ89" s="40"/>
      <c r="BA89" s="40"/>
      <c r="BB89" s="40"/>
      <c r="BC89" s="40"/>
      <c r="BD89" s="40"/>
      <c r="BE89" s="40"/>
      <c r="BF89" s="40"/>
      <c r="BG89" s="40"/>
      <c r="BH89" s="40"/>
      <c r="BI89" s="40"/>
      <c r="BJ89" s="39"/>
      <c r="BK89" s="37"/>
      <c r="BL89" s="40" t="s">
        <v>87</v>
      </c>
      <c r="BM89" s="40"/>
      <c r="BN89" s="40"/>
      <c r="BO89" s="40"/>
      <c r="BP89" s="40"/>
      <c r="BQ89" s="40"/>
      <c r="BR89" s="40"/>
      <c r="BS89" s="40"/>
      <c r="BT89" s="40"/>
      <c r="BU89" s="39"/>
    </row>
    <row r="90" spans="1:73" ht="37.5" hidden="1" customHeight="1" x14ac:dyDescent="0.4">
      <c r="A90" s="37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39"/>
      <c r="U90" s="37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40"/>
      <c r="AU90" s="40"/>
      <c r="AV90" s="40"/>
      <c r="AW90" s="39"/>
      <c r="AX90" s="37"/>
      <c r="AY90" s="40"/>
      <c r="AZ90" s="40"/>
      <c r="BA90" s="40"/>
      <c r="BB90" s="40"/>
      <c r="BC90" s="40"/>
      <c r="BD90" s="40"/>
      <c r="BE90" s="40"/>
      <c r="BF90" s="40"/>
      <c r="BG90" s="40"/>
      <c r="BH90" s="40"/>
      <c r="BI90" s="40"/>
      <c r="BJ90" s="39"/>
      <c r="BK90" s="37"/>
      <c r="BL90" s="40"/>
      <c r="BM90" s="40"/>
      <c r="BN90" s="40"/>
      <c r="BO90" s="40"/>
      <c r="BP90" s="40"/>
      <c r="BQ90" s="40"/>
      <c r="BR90" s="40"/>
      <c r="BS90" s="40"/>
      <c r="BT90" s="40"/>
      <c r="BU90" s="39"/>
    </row>
    <row r="91" spans="1:73" ht="37.5" hidden="1" customHeight="1" x14ac:dyDescent="0.4">
      <c r="A91" s="37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39"/>
      <c r="U91" s="37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40"/>
      <c r="AU91" s="40"/>
      <c r="AV91" s="40"/>
      <c r="AW91" s="39"/>
      <c r="AX91" s="37"/>
      <c r="AY91" s="40"/>
      <c r="AZ91" s="40"/>
      <c r="BA91" s="40"/>
      <c r="BB91" s="40"/>
      <c r="BC91" s="40"/>
      <c r="BD91" s="40"/>
      <c r="BE91" s="40"/>
      <c r="BF91" s="40"/>
      <c r="BG91" s="40"/>
      <c r="BH91" s="40"/>
      <c r="BI91" s="40"/>
      <c r="BJ91" s="39"/>
      <c r="BK91" s="37"/>
      <c r="BL91" s="40"/>
      <c r="BM91" s="40"/>
      <c r="BN91" s="40"/>
      <c r="BO91" s="40"/>
      <c r="BP91" s="40"/>
      <c r="BQ91" s="40"/>
      <c r="BR91" s="40"/>
      <c r="BS91" s="40"/>
      <c r="BT91" s="40"/>
      <c r="BU91" s="39"/>
    </row>
    <row r="92" spans="1:73" ht="37.5" hidden="1" customHeight="1" x14ac:dyDescent="0.4">
      <c r="A92" s="37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39"/>
      <c r="U92" s="37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39"/>
      <c r="AX92" s="37"/>
      <c r="AY92" s="40"/>
      <c r="AZ92" s="40"/>
      <c r="BA92" s="40"/>
      <c r="BB92" s="40"/>
      <c r="BC92" s="40"/>
      <c r="BD92" s="40"/>
      <c r="BE92" s="40"/>
      <c r="BF92" s="40"/>
      <c r="BG92" s="40"/>
      <c r="BH92" s="40"/>
      <c r="BI92" s="40"/>
      <c r="BJ92" s="39"/>
      <c r="BK92" s="37"/>
      <c r="BL92" s="40"/>
      <c r="BM92" s="40"/>
      <c r="BN92" s="40"/>
      <c r="BO92" s="40"/>
      <c r="BP92" s="40"/>
      <c r="BQ92" s="40"/>
      <c r="BR92" s="40"/>
      <c r="BS92" s="40"/>
      <c r="BT92" s="40"/>
      <c r="BU92" s="39"/>
    </row>
    <row r="93" spans="1:73" ht="37.5" hidden="1" customHeight="1" x14ac:dyDescent="0.4">
      <c r="A93" s="37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39"/>
      <c r="U93" s="37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39"/>
      <c r="AX93" s="37"/>
      <c r="AY93" s="40"/>
      <c r="AZ93" s="40"/>
      <c r="BA93" s="40"/>
      <c r="BB93" s="40"/>
      <c r="BC93" s="40"/>
      <c r="BD93" s="40"/>
      <c r="BE93" s="40"/>
      <c r="BF93" s="40"/>
      <c r="BG93" s="40"/>
      <c r="BH93" s="40"/>
      <c r="BI93" s="40"/>
      <c r="BJ93" s="39"/>
      <c r="BK93" s="37"/>
      <c r="BL93" s="40"/>
      <c r="BM93" s="40"/>
      <c r="BN93" s="40"/>
      <c r="BO93" s="40"/>
      <c r="BP93" s="40"/>
      <c r="BQ93" s="40"/>
      <c r="BR93" s="40"/>
      <c r="BS93" s="40"/>
      <c r="BT93" s="40"/>
      <c r="BU93" s="39"/>
    </row>
    <row r="94" spans="1:73" ht="37.5" hidden="1" customHeight="1" x14ac:dyDescent="0.4">
      <c r="A94" s="37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39"/>
      <c r="U94" s="37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40"/>
      <c r="AU94" s="40"/>
      <c r="AV94" s="40"/>
      <c r="AW94" s="39"/>
      <c r="AX94" s="37"/>
      <c r="AY94" s="40"/>
      <c r="AZ94" s="40"/>
      <c r="BA94" s="40"/>
      <c r="BB94" s="40"/>
      <c r="BC94" s="40"/>
      <c r="BD94" s="40"/>
      <c r="BE94" s="40"/>
      <c r="BF94" s="40"/>
      <c r="BG94" s="40"/>
      <c r="BH94" s="40"/>
      <c r="BI94" s="40"/>
      <c r="BJ94" s="39"/>
      <c r="BK94" s="37"/>
      <c r="BL94" s="40"/>
      <c r="BM94" s="40"/>
      <c r="BN94" s="40"/>
      <c r="BO94" s="40"/>
      <c r="BP94" s="40"/>
      <c r="BQ94" s="40"/>
      <c r="BR94" s="40"/>
      <c r="BS94" s="40"/>
      <c r="BT94" s="40"/>
      <c r="BU94" s="39"/>
    </row>
    <row r="95" spans="1:73" ht="37.5" hidden="1" customHeight="1" x14ac:dyDescent="0.4">
      <c r="A95" s="37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39"/>
      <c r="U95" s="37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39"/>
      <c r="AX95" s="37"/>
      <c r="AY95" s="40"/>
      <c r="AZ95" s="40"/>
      <c r="BA95" s="40"/>
      <c r="BB95" s="40"/>
      <c r="BC95" s="40"/>
      <c r="BD95" s="40"/>
      <c r="BE95" s="40"/>
      <c r="BF95" s="40"/>
      <c r="BG95" s="40"/>
      <c r="BH95" s="40"/>
      <c r="BI95" s="40"/>
      <c r="BJ95" s="39"/>
      <c r="BK95" s="37"/>
      <c r="BL95" s="40"/>
      <c r="BM95" s="40"/>
      <c r="BN95" s="40"/>
      <c r="BO95" s="40"/>
      <c r="BP95" s="40"/>
      <c r="BQ95" s="40"/>
      <c r="BR95" s="40"/>
      <c r="BS95" s="40"/>
      <c r="BT95" s="40"/>
      <c r="BU95" s="39"/>
    </row>
    <row r="96" spans="1:73" ht="37.5" hidden="1" customHeight="1" x14ac:dyDescent="0.4">
      <c r="A96" s="37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39"/>
      <c r="U96" s="37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  <c r="AV96" s="40"/>
      <c r="AW96" s="39"/>
      <c r="AX96" s="37"/>
      <c r="AY96" s="40"/>
      <c r="AZ96" s="40"/>
      <c r="BA96" s="40"/>
      <c r="BB96" s="40"/>
      <c r="BC96" s="40"/>
      <c r="BD96" s="40"/>
      <c r="BE96" s="40"/>
      <c r="BF96" s="40"/>
      <c r="BG96" s="40"/>
      <c r="BH96" s="40"/>
      <c r="BI96" s="40"/>
      <c r="BJ96" s="39"/>
      <c r="BK96" s="37"/>
      <c r="BL96" s="40"/>
      <c r="BM96" s="40"/>
      <c r="BN96" s="40"/>
      <c r="BO96" s="40"/>
      <c r="BP96" s="40"/>
      <c r="BQ96" s="40"/>
      <c r="BR96" s="40"/>
      <c r="BS96" s="40"/>
      <c r="BT96" s="40"/>
      <c r="BU96" s="39"/>
    </row>
    <row r="97" spans="1:73" ht="37.5" hidden="1" customHeight="1" x14ac:dyDescent="0.4">
      <c r="A97" s="37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39"/>
      <c r="U97" s="37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39"/>
      <c r="AX97" s="37"/>
      <c r="AY97" s="40"/>
      <c r="AZ97" s="40"/>
      <c r="BA97" s="40"/>
      <c r="BB97" s="40"/>
      <c r="BC97" s="40"/>
      <c r="BD97" s="40"/>
      <c r="BE97" s="40"/>
      <c r="BF97" s="40"/>
      <c r="BG97" s="40"/>
      <c r="BH97" s="40"/>
      <c r="BI97" s="40"/>
      <c r="BJ97" s="39"/>
      <c r="BK97" s="37"/>
      <c r="BL97" s="40"/>
      <c r="BM97" s="40"/>
      <c r="BN97" s="40"/>
      <c r="BO97" s="40"/>
      <c r="BP97" s="40"/>
      <c r="BQ97" s="40"/>
      <c r="BR97" s="40"/>
      <c r="BS97" s="40"/>
      <c r="BT97" s="40"/>
      <c r="BU97" s="39"/>
    </row>
    <row r="98" spans="1:73" ht="37.5" hidden="1" customHeight="1" x14ac:dyDescent="0.4">
      <c r="A98" s="37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39"/>
      <c r="U98" s="37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  <c r="AV98" s="40"/>
      <c r="AW98" s="39"/>
      <c r="AX98" s="37"/>
      <c r="AY98" s="40"/>
      <c r="AZ98" s="40"/>
      <c r="BA98" s="40"/>
      <c r="BB98" s="40"/>
      <c r="BC98" s="40"/>
      <c r="BD98" s="40"/>
      <c r="BE98" s="40"/>
      <c r="BF98" s="40"/>
      <c r="BG98" s="40"/>
      <c r="BH98" s="40"/>
      <c r="BI98" s="40"/>
      <c r="BJ98" s="39"/>
      <c r="BK98" s="37"/>
      <c r="BL98" s="40"/>
      <c r="BM98" s="40"/>
      <c r="BN98" s="40"/>
      <c r="BO98" s="40"/>
      <c r="BP98" s="40"/>
      <c r="BQ98" s="40"/>
      <c r="BR98" s="40"/>
      <c r="BS98" s="40"/>
      <c r="BT98" s="40"/>
      <c r="BU98" s="39"/>
    </row>
    <row r="99" spans="1:73" ht="37.5" hidden="1" customHeight="1" x14ac:dyDescent="0.4">
      <c r="A99" s="37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39"/>
      <c r="U99" s="37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0"/>
      <c r="AS99" s="40"/>
      <c r="AT99" s="40"/>
      <c r="AU99" s="40"/>
      <c r="AV99" s="40"/>
      <c r="AW99" s="39"/>
      <c r="AX99" s="37"/>
      <c r="AY99" s="40"/>
      <c r="AZ99" s="40"/>
      <c r="BA99" s="40"/>
      <c r="BB99" s="40"/>
      <c r="BC99" s="40"/>
      <c r="BD99" s="40"/>
      <c r="BE99" s="40"/>
      <c r="BF99" s="40"/>
      <c r="BG99" s="40"/>
      <c r="BH99" s="40"/>
      <c r="BI99" s="40"/>
      <c r="BJ99" s="39"/>
      <c r="BK99" s="37"/>
      <c r="BL99" s="40"/>
      <c r="BM99" s="40"/>
      <c r="BN99" s="40"/>
      <c r="BO99" s="40"/>
      <c r="BP99" s="40"/>
      <c r="BQ99" s="40"/>
      <c r="BR99" s="40"/>
      <c r="BS99" s="40"/>
      <c r="BT99" s="40"/>
      <c r="BU99" s="39"/>
    </row>
    <row r="100" spans="1:73" ht="37.5" hidden="1" customHeight="1" x14ac:dyDescent="0.4">
      <c r="A100" s="37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39"/>
      <c r="U100" s="37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40"/>
      <c r="AU100" s="40"/>
      <c r="AV100" s="40"/>
      <c r="AW100" s="39"/>
      <c r="AX100" s="37"/>
      <c r="AY100" s="40"/>
      <c r="AZ100" s="40"/>
      <c r="BA100" s="40"/>
      <c r="BB100" s="40"/>
      <c r="BC100" s="40"/>
      <c r="BD100" s="40"/>
      <c r="BE100" s="40"/>
      <c r="BF100" s="40"/>
      <c r="BG100" s="40"/>
      <c r="BH100" s="40"/>
      <c r="BI100" s="40"/>
      <c r="BJ100" s="39"/>
      <c r="BK100" s="37"/>
      <c r="BL100" s="40"/>
      <c r="BM100" s="40"/>
      <c r="BN100" s="40"/>
      <c r="BO100" s="40"/>
      <c r="BP100" s="40"/>
      <c r="BQ100" s="40"/>
      <c r="BR100" s="40"/>
      <c r="BS100" s="40"/>
      <c r="BT100" s="40"/>
      <c r="BU100" s="39"/>
    </row>
    <row r="101" spans="1:73" ht="37.5" hidden="1" customHeight="1" x14ac:dyDescent="0.4">
      <c r="A101" s="37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39"/>
      <c r="U101" s="37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39"/>
      <c r="AX101" s="37"/>
      <c r="AY101" s="40"/>
      <c r="AZ101" s="40"/>
      <c r="BA101" s="40"/>
      <c r="BB101" s="40"/>
      <c r="BC101" s="40"/>
      <c r="BD101" s="40"/>
      <c r="BE101" s="40"/>
      <c r="BF101" s="40"/>
      <c r="BG101" s="40"/>
      <c r="BH101" s="40"/>
      <c r="BI101" s="40"/>
      <c r="BJ101" s="39"/>
      <c r="BK101" s="37"/>
      <c r="BL101" s="40"/>
      <c r="BM101" s="40"/>
      <c r="BN101" s="40"/>
      <c r="BO101" s="40"/>
      <c r="BP101" s="40"/>
      <c r="BQ101" s="40"/>
      <c r="BR101" s="40"/>
      <c r="BS101" s="40"/>
      <c r="BT101" s="40"/>
      <c r="BU101" s="39"/>
    </row>
    <row r="102" spans="1:73" ht="37.5" hidden="1" customHeight="1" x14ac:dyDescent="0.4">
      <c r="A102" s="37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39"/>
      <c r="U102" s="37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40"/>
      <c r="AU102" s="40"/>
      <c r="AV102" s="40"/>
      <c r="AW102" s="39"/>
      <c r="AX102" s="37"/>
      <c r="AY102" s="40"/>
      <c r="AZ102" s="40"/>
      <c r="BA102" s="40"/>
      <c r="BB102" s="40"/>
      <c r="BC102" s="40"/>
      <c r="BD102" s="40"/>
      <c r="BE102" s="40"/>
      <c r="BF102" s="40"/>
      <c r="BG102" s="40"/>
      <c r="BH102" s="40"/>
      <c r="BI102" s="40"/>
      <c r="BJ102" s="39"/>
      <c r="BK102" s="37"/>
      <c r="BL102" s="40"/>
      <c r="BM102" s="40"/>
      <c r="BN102" s="40"/>
      <c r="BO102" s="40"/>
      <c r="BP102" s="40"/>
      <c r="BQ102" s="40"/>
      <c r="BR102" s="40"/>
      <c r="BS102" s="40"/>
      <c r="BT102" s="40"/>
      <c r="BU102" s="39"/>
    </row>
    <row r="103" spans="1:73" ht="37.5" hidden="1" customHeight="1" x14ac:dyDescent="0.4">
      <c r="A103" s="37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39"/>
      <c r="U103" s="37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  <c r="AS103" s="40"/>
      <c r="AT103" s="40"/>
      <c r="AU103" s="40"/>
      <c r="AV103" s="40"/>
      <c r="AW103" s="39"/>
      <c r="AX103" s="37"/>
      <c r="AY103" s="40"/>
      <c r="AZ103" s="40"/>
      <c r="BA103" s="40"/>
      <c r="BB103" s="40"/>
      <c r="BC103" s="40"/>
      <c r="BD103" s="40"/>
      <c r="BE103" s="40"/>
      <c r="BF103" s="40"/>
      <c r="BG103" s="40"/>
      <c r="BH103" s="40"/>
      <c r="BI103" s="40"/>
      <c r="BJ103" s="39"/>
      <c r="BK103" s="37"/>
      <c r="BL103" s="40"/>
      <c r="BM103" s="40"/>
      <c r="BN103" s="40"/>
      <c r="BO103" s="40"/>
      <c r="BP103" s="40"/>
      <c r="BQ103" s="40"/>
      <c r="BR103" s="40"/>
      <c r="BS103" s="40"/>
      <c r="BT103" s="40"/>
      <c r="BU103" s="39"/>
    </row>
    <row r="104" spans="1:73" ht="37.5" hidden="1" customHeight="1" x14ac:dyDescent="0.4">
      <c r="A104" s="37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39"/>
      <c r="U104" s="37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40"/>
      <c r="AU104" s="40"/>
      <c r="AV104" s="40"/>
      <c r="AW104" s="39"/>
      <c r="AX104" s="37"/>
      <c r="AY104" s="40"/>
      <c r="AZ104" s="40"/>
      <c r="BA104" s="40"/>
      <c r="BB104" s="40"/>
      <c r="BC104" s="40"/>
      <c r="BD104" s="40"/>
      <c r="BE104" s="40"/>
      <c r="BF104" s="40"/>
      <c r="BG104" s="40"/>
      <c r="BH104" s="40"/>
      <c r="BI104" s="40"/>
      <c r="BJ104" s="39"/>
      <c r="BK104" s="37"/>
      <c r="BL104" s="40"/>
      <c r="BM104" s="40"/>
      <c r="BN104" s="40"/>
      <c r="BO104" s="40"/>
      <c r="BP104" s="40"/>
      <c r="BQ104" s="40"/>
      <c r="BR104" s="40"/>
      <c r="BS104" s="40"/>
      <c r="BT104" s="40"/>
      <c r="BU104" s="39"/>
    </row>
    <row r="105" spans="1:73" ht="37.5" hidden="1" customHeight="1" x14ac:dyDescent="0.4">
      <c r="A105" s="37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39"/>
      <c r="U105" s="37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/>
      <c r="AW105" s="39"/>
      <c r="AX105" s="37"/>
      <c r="AY105" s="40"/>
      <c r="AZ105" s="40"/>
      <c r="BA105" s="40"/>
      <c r="BB105" s="40"/>
      <c r="BC105" s="40"/>
      <c r="BD105" s="40"/>
      <c r="BE105" s="40"/>
      <c r="BF105" s="40"/>
      <c r="BG105" s="40"/>
      <c r="BH105" s="40"/>
      <c r="BI105" s="40"/>
      <c r="BJ105" s="39"/>
      <c r="BK105" s="37"/>
      <c r="BL105" s="40"/>
      <c r="BM105" s="40"/>
      <c r="BN105" s="40"/>
      <c r="BO105" s="40"/>
      <c r="BP105" s="40"/>
      <c r="BQ105" s="40"/>
      <c r="BR105" s="40"/>
      <c r="BS105" s="40"/>
      <c r="BT105" s="40"/>
      <c r="BU105" s="39"/>
    </row>
    <row r="106" spans="1:73" ht="37.5" hidden="1" customHeight="1" x14ac:dyDescent="0.4">
      <c r="A106" s="37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39"/>
      <c r="U106" s="37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  <c r="AS106" s="40"/>
      <c r="AT106" s="40"/>
      <c r="AU106" s="40"/>
      <c r="AV106" s="40"/>
      <c r="AW106" s="39"/>
      <c r="AX106" s="37"/>
      <c r="AY106" s="40"/>
      <c r="AZ106" s="40"/>
      <c r="BA106" s="40"/>
      <c r="BB106" s="40"/>
      <c r="BC106" s="40"/>
      <c r="BD106" s="40"/>
      <c r="BE106" s="40"/>
      <c r="BF106" s="40"/>
      <c r="BG106" s="40"/>
      <c r="BH106" s="40"/>
      <c r="BI106" s="40"/>
      <c r="BJ106" s="39"/>
      <c r="BK106" s="37"/>
      <c r="BL106" s="40"/>
      <c r="BM106" s="40"/>
      <c r="BN106" s="40"/>
      <c r="BO106" s="40"/>
      <c r="BP106" s="40"/>
      <c r="BQ106" s="40"/>
      <c r="BR106" s="40"/>
      <c r="BS106" s="40"/>
      <c r="BT106" s="40"/>
      <c r="BU106" s="39"/>
    </row>
    <row r="107" spans="1:73" ht="37.5" hidden="1" customHeight="1" x14ac:dyDescent="0.4">
      <c r="A107" s="37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39"/>
      <c r="U107" s="37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39"/>
      <c r="AX107" s="37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39"/>
      <c r="BK107" s="37"/>
      <c r="BL107" s="40"/>
      <c r="BM107" s="40"/>
      <c r="BN107" s="40"/>
      <c r="BO107" s="40"/>
      <c r="BP107" s="40"/>
      <c r="BQ107" s="40"/>
      <c r="BR107" s="40"/>
      <c r="BS107" s="40"/>
      <c r="BT107" s="40"/>
      <c r="BU107" s="39"/>
    </row>
    <row r="108" spans="1:73" ht="37.5" hidden="1" customHeight="1" x14ac:dyDescent="0.4">
      <c r="A108" s="37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39"/>
      <c r="U108" s="37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39"/>
      <c r="AX108" s="37"/>
      <c r="AY108" s="40"/>
      <c r="AZ108" s="40"/>
      <c r="BA108" s="40"/>
      <c r="BB108" s="40"/>
      <c r="BC108" s="40"/>
      <c r="BD108" s="40"/>
      <c r="BE108" s="40"/>
      <c r="BF108" s="40"/>
      <c r="BG108" s="40"/>
      <c r="BH108" s="40"/>
      <c r="BI108" s="40"/>
      <c r="BJ108" s="39"/>
      <c r="BK108" s="37"/>
      <c r="BL108" s="40"/>
      <c r="BM108" s="40"/>
      <c r="BN108" s="40"/>
      <c r="BO108" s="40"/>
      <c r="BP108" s="40"/>
      <c r="BQ108" s="40"/>
      <c r="BR108" s="40"/>
      <c r="BS108" s="40"/>
      <c r="BT108" s="40"/>
      <c r="BU108" s="39"/>
    </row>
    <row r="109" spans="1:73" ht="37.5" hidden="1" customHeight="1" x14ac:dyDescent="0.4">
      <c r="A109" s="37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39"/>
      <c r="U109" s="37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39"/>
      <c r="AX109" s="37"/>
      <c r="AY109" s="40"/>
      <c r="AZ109" s="40"/>
      <c r="BA109" s="40"/>
      <c r="BB109" s="40"/>
      <c r="BC109" s="40"/>
      <c r="BD109" s="40"/>
      <c r="BE109" s="40"/>
      <c r="BF109" s="40"/>
      <c r="BG109" s="40"/>
      <c r="BH109" s="40"/>
      <c r="BI109" s="40"/>
      <c r="BJ109" s="39"/>
      <c r="BK109" s="37"/>
      <c r="BL109" s="40"/>
      <c r="BM109" s="40"/>
      <c r="BN109" s="40"/>
      <c r="BO109" s="40"/>
      <c r="BP109" s="40"/>
      <c r="BQ109" s="40"/>
      <c r="BR109" s="40"/>
      <c r="BS109" s="40"/>
      <c r="BT109" s="40"/>
      <c r="BU109" s="39"/>
    </row>
    <row r="110" spans="1:73" ht="37.5" hidden="1" customHeight="1" x14ac:dyDescent="0.4">
      <c r="A110" s="37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39"/>
      <c r="U110" s="37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  <c r="AS110" s="40"/>
      <c r="AT110" s="40"/>
      <c r="AU110" s="40"/>
      <c r="AV110" s="40"/>
      <c r="AW110" s="39"/>
      <c r="AX110" s="37"/>
      <c r="AY110" s="40"/>
      <c r="AZ110" s="40"/>
      <c r="BA110" s="40"/>
      <c r="BB110" s="40"/>
      <c r="BC110" s="40"/>
      <c r="BD110" s="40"/>
      <c r="BE110" s="40"/>
      <c r="BF110" s="40"/>
      <c r="BG110" s="40"/>
      <c r="BH110" s="40"/>
      <c r="BI110" s="40"/>
      <c r="BJ110" s="39"/>
      <c r="BK110" s="37"/>
      <c r="BL110" s="40"/>
      <c r="BM110" s="40"/>
      <c r="BN110" s="40"/>
      <c r="BO110" s="40"/>
      <c r="BP110" s="40"/>
      <c r="BQ110" s="40"/>
      <c r="BR110" s="40"/>
      <c r="BS110" s="40"/>
      <c r="BT110" s="40"/>
      <c r="BU110" s="39"/>
    </row>
    <row r="111" spans="1:73" ht="22.5" customHeight="1" x14ac:dyDescent="0.4">
      <c r="A111" s="1" t="s">
        <v>108</v>
      </c>
    </row>
    <row r="112" spans="1:73" ht="22.5" customHeight="1" x14ac:dyDescent="0.4"/>
    <row r="113" spans="1:88" ht="22.5" customHeight="1" x14ac:dyDescent="0.4">
      <c r="A113" s="4" t="s">
        <v>109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W113" s="5" t="s">
        <v>3</v>
      </c>
      <c r="BX113" s="6"/>
      <c r="BY113" s="1" t="s">
        <v>4</v>
      </c>
    </row>
    <row r="114" spans="1:88" ht="22.5" customHeight="1" x14ac:dyDescent="0.4">
      <c r="A114" s="78"/>
      <c r="B114" s="78"/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78"/>
      <c r="AA114" s="78"/>
      <c r="AB114" s="78"/>
      <c r="AC114" s="78"/>
      <c r="AD114" s="78"/>
      <c r="AE114" s="78"/>
      <c r="AF114" s="78"/>
      <c r="AG114" s="78"/>
      <c r="AH114" s="78"/>
      <c r="AI114" s="78"/>
      <c r="AJ114" s="78"/>
      <c r="AK114" s="78"/>
      <c r="AL114" s="78"/>
      <c r="AM114" s="78"/>
      <c r="AN114" s="78"/>
      <c r="AO114" s="78"/>
      <c r="AP114" s="78"/>
      <c r="AQ114" s="78"/>
      <c r="AR114" s="78"/>
      <c r="AS114" s="78"/>
      <c r="AT114" s="78"/>
      <c r="AU114" s="78"/>
      <c r="AV114" s="78"/>
      <c r="AW114" s="78"/>
      <c r="AX114" s="78"/>
      <c r="AY114" s="78"/>
      <c r="AZ114" s="78"/>
      <c r="BA114" s="78"/>
      <c r="BB114" s="78"/>
      <c r="BC114" s="78"/>
      <c r="BD114" s="78"/>
      <c r="BE114" s="78"/>
      <c r="BF114" s="78"/>
      <c r="BG114" s="78"/>
      <c r="BH114" s="78"/>
      <c r="BI114" s="78"/>
      <c r="BJ114" s="78"/>
      <c r="BK114" s="78"/>
      <c r="BL114" s="78"/>
      <c r="BM114" s="78"/>
      <c r="BN114" s="78"/>
      <c r="BO114" s="78"/>
      <c r="BP114" s="78"/>
      <c r="BQ114" s="78"/>
      <c r="BR114" s="78"/>
      <c r="BS114" s="78"/>
      <c r="BT114" s="78"/>
      <c r="BU114" s="78"/>
      <c r="BW114" s="5"/>
      <c r="BX114" s="79"/>
    </row>
    <row r="115" spans="1:88" ht="22.5" customHeight="1" x14ac:dyDescent="0.4">
      <c r="A115" s="78"/>
      <c r="B115" s="78"/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8"/>
      <c r="AA115" s="78"/>
      <c r="AB115" s="78"/>
      <c r="AC115" s="78"/>
      <c r="AD115" s="78"/>
      <c r="AE115" s="78"/>
      <c r="AF115" s="78"/>
      <c r="AG115" s="78"/>
      <c r="AH115" s="78"/>
      <c r="AI115" s="78"/>
      <c r="AJ115" s="78"/>
      <c r="AK115" s="78"/>
      <c r="AL115" s="78"/>
      <c r="AM115" s="78"/>
      <c r="AN115" s="78"/>
      <c r="AO115" s="78"/>
      <c r="AP115" s="78"/>
      <c r="AQ115" s="78"/>
      <c r="AR115" s="78"/>
      <c r="AS115" s="78"/>
      <c r="AT115" s="78"/>
      <c r="AU115" s="78"/>
      <c r="AV115" s="78"/>
      <c r="AW115" s="78"/>
      <c r="AX115" s="78"/>
      <c r="AY115" s="78"/>
      <c r="AZ115" s="78"/>
      <c r="BA115" s="78"/>
      <c r="BB115" s="78"/>
      <c r="BC115" s="78"/>
      <c r="BD115" s="78"/>
      <c r="BE115" s="78"/>
      <c r="BF115" s="78"/>
      <c r="BG115" s="78"/>
      <c r="BH115" s="78"/>
      <c r="BI115" s="78"/>
      <c r="BJ115" s="78"/>
      <c r="BK115" s="78"/>
      <c r="BL115" s="78"/>
      <c r="BM115" s="78"/>
      <c r="BN115" s="78"/>
      <c r="BO115" s="78"/>
      <c r="BP115" s="78"/>
      <c r="BQ115" s="78"/>
      <c r="BR115" s="78"/>
      <c r="BS115" s="78"/>
      <c r="BT115" s="78"/>
      <c r="BU115" s="78"/>
      <c r="BW115" s="5"/>
      <c r="BX115" s="79"/>
    </row>
    <row r="116" spans="1:88" ht="22.5" customHeight="1" x14ac:dyDescent="0.4"/>
    <row r="117" spans="1:88" ht="22.5" customHeight="1" x14ac:dyDescent="0.4">
      <c r="BF117" s="5" t="s">
        <v>5</v>
      </c>
      <c r="BG117" s="7">
        <f>IF(CB117=0,"　",CB117)</f>
        <v>4</v>
      </c>
      <c r="BH117" s="7"/>
      <c r="BI117" s="7"/>
      <c r="BJ117" s="8" t="s">
        <v>6</v>
      </c>
      <c r="BK117" s="8"/>
      <c r="BL117" s="7">
        <f>IF(CD117=0,"　",CD117)</f>
        <v>8</v>
      </c>
      <c r="BM117" s="7"/>
      <c r="BN117" s="7"/>
      <c r="BO117" s="8" t="s">
        <v>7</v>
      </c>
      <c r="BP117" s="8"/>
      <c r="BQ117" s="7">
        <f>IF(CF117=0,"　",CF117)</f>
        <v>10</v>
      </c>
      <c r="BR117" s="7"/>
      <c r="BS117" s="7"/>
      <c r="BT117" s="8" t="s">
        <v>8</v>
      </c>
      <c r="BU117" s="8"/>
      <c r="BW117" s="9" t="s">
        <v>9</v>
      </c>
      <c r="BX117" s="9"/>
      <c r="BY117" s="9"/>
      <c r="BZ117" s="10" t="s">
        <v>5</v>
      </c>
      <c r="CA117" s="11"/>
      <c r="CB117" s="12">
        <v>4</v>
      </c>
      <c r="CC117" s="13" t="s">
        <v>6</v>
      </c>
      <c r="CD117" s="12">
        <v>8</v>
      </c>
      <c r="CE117" s="13" t="s">
        <v>7</v>
      </c>
      <c r="CF117" s="12">
        <v>10</v>
      </c>
      <c r="CG117" s="14" t="s">
        <v>8</v>
      </c>
    </row>
    <row r="118" spans="1:88" ht="30" customHeight="1" x14ac:dyDescent="0.4"/>
    <row r="119" spans="1:88" ht="22.5" customHeight="1" x14ac:dyDescent="0.4">
      <c r="C119" s="17" t="s">
        <v>10</v>
      </c>
      <c r="D119" s="17"/>
      <c r="E119" s="17"/>
      <c r="F119" s="17"/>
      <c r="G119" s="17"/>
      <c r="H119" s="17"/>
      <c r="I119" s="17"/>
      <c r="J119" s="17"/>
      <c r="K119" s="18" t="str">
        <f>IF(BZ119=0,"　",BZ119)</f>
        <v>　</v>
      </c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AC119" s="1" t="s">
        <v>11</v>
      </c>
      <c r="BW119" s="9" t="s">
        <v>12</v>
      </c>
      <c r="BX119" s="9"/>
      <c r="BY119" s="9"/>
      <c r="BZ119" s="19"/>
      <c r="CA119" s="19"/>
      <c r="CB119" s="19"/>
      <c r="CC119" s="19"/>
      <c r="CD119" s="19"/>
      <c r="CE119" s="19"/>
      <c r="CF119" s="19"/>
      <c r="CG119" s="19"/>
    </row>
    <row r="120" spans="1:88" ht="30" customHeight="1" x14ac:dyDescent="0.4"/>
    <row r="121" spans="1:88" ht="22.5" customHeight="1" x14ac:dyDescent="0.4">
      <c r="AE121" s="1" t="s">
        <v>13</v>
      </c>
      <c r="CB121" s="20" t="s">
        <v>14</v>
      </c>
      <c r="CC121" s="20"/>
      <c r="CD121" s="20"/>
      <c r="CE121" s="20"/>
      <c r="CF121" s="20" t="s">
        <v>15</v>
      </c>
      <c r="CG121" s="20"/>
      <c r="CH121" s="20"/>
      <c r="CI121" s="20"/>
      <c r="CJ121" s="20"/>
    </row>
    <row r="122" spans="1:88" ht="22.5" customHeight="1" x14ac:dyDescent="0.4">
      <c r="AE122" s="18" t="s">
        <v>16</v>
      </c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S122" s="21" t="str">
        <f>IF(CB122=0,"　",BZ122&amp;CB122&amp;CF122)</f>
        <v>新見市新見３１２番地２</v>
      </c>
      <c r="AW122" s="5"/>
      <c r="BW122" s="9" t="s">
        <v>17</v>
      </c>
      <c r="BX122" s="9"/>
      <c r="BY122" s="9"/>
      <c r="BZ122" s="11" t="s">
        <v>18</v>
      </c>
      <c r="CA122" s="22"/>
      <c r="CB122" s="23" t="s">
        <v>19</v>
      </c>
      <c r="CC122" s="23"/>
      <c r="CD122" s="23"/>
      <c r="CE122" s="23"/>
      <c r="CF122" s="23" t="s">
        <v>20</v>
      </c>
      <c r="CG122" s="23"/>
      <c r="CH122" s="23"/>
      <c r="CI122" s="23"/>
      <c r="CJ122" s="24"/>
    </row>
    <row r="123" spans="1:88" ht="22.5" customHeight="1" x14ac:dyDescent="0.4">
      <c r="AE123" s="18" t="s">
        <v>21</v>
      </c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S123" s="21" t="str">
        <f>IF(BZ123=0,"　",BZ123&amp;CF123)</f>
        <v>○○○地区自衛消防組織</v>
      </c>
      <c r="BW123" s="9" t="s">
        <v>22</v>
      </c>
      <c r="BX123" s="9"/>
      <c r="BY123" s="9"/>
      <c r="BZ123" s="25" t="s">
        <v>110</v>
      </c>
      <c r="CA123" s="26"/>
      <c r="CB123" s="26"/>
      <c r="CC123" s="26"/>
      <c r="CD123" s="26"/>
      <c r="CE123" s="26"/>
      <c r="CF123" s="27" t="s">
        <v>24</v>
      </c>
      <c r="CG123" s="27"/>
      <c r="CH123" s="27"/>
      <c r="CI123" s="27"/>
      <c r="CJ123" s="28"/>
    </row>
    <row r="124" spans="1:88" ht="22.5" customHeight="1" x14ac:dyDescent="0.4">
      <c r="AE124" s="18" t="s">
        <v>25</v>
      </c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S124" s="21" t="str">
        <f>BZ124</f>
        <v>消防　太郎</v>
      </c>
      <c r="BQ124" s="29"/>
      <c r="BR124" s="29"/>
      <c r="BS124" s="29"/>
      <c r="BW124" s="9" t="s">
        <v>26</v>
      </c>
      <c r="BX124" s="9"/>
      <c r="BY124" s="9"/>
      <c r="BZ124" s="25" t="s">
        <v>111</v>
      </c>
      <c r="CA124" s="26"/>
      <c r="CB124" s="26"/>
      <c r="CC124" s="26"/>
      <c r="CD124" s="26"/>
      <c r="CE124" s="26"/>
      <c r="CF124" s="26"/>
      <c r="CG124" s="26"/>
      <c r="CH124" s="26"/>
      <c r="CI124" s="26"/>
      <c r="CJ124" s="30"/>
    </row>
    <row r="125" spans="1:88" ht="30" customHeight="1" x14ac:dyDescent="0.4"/>
    <row r="126" spans="1:88" ht="22.5" customHeight="1" x14ac:dyDescent="0.4">
      <c r="E126" s="5" t="s">
        <v>5</v>
      </c>
      <c r="F126" s="7">
        <f>IF(CB126=0,"　",CB126)</f>
        <v>4</v>
      </c>
      <c r="G126" s="60"/>
      <c r="H126" s="60"/>
      <c r="I126" s="1" t="s">
        <v>112</v>
      </c>
      <c r="BW126" s="41" t="s">
        <v>29</v>
      </c>
      <c r="BX126" s="38"/>
      <c r="BY126" s="42"/>
      <c r="BZ126" s="11" t="s">
        <v>5</v>
      </c>
      <c r="CA126" s="22"/>
      <c r="CB126" s="12">
        <v>4</v>
      </c>
      <c r="CC126" s="43" t="s">
        <v>30</v>
      </c>
      <c r="CD126" s="44"/>
    </row>
    <row r="127" spans="1:88" ht="22.5" customHeight="1" x14ac:dyDescent="0.4"/>
    <row r="128" spans="1:88" ht="22.5" customHeight="1" x14ac:dyDescent="0.4"/>
    <row r="129" spans="1:85" ht="22.5" customHeight="1" x14ac:dyDescent="0.4">
      <c r="A129" s="8" t="s">
        <v>113</v>
      </c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</row>
    <row r="130" spans="1:85" ht="22.5" customHeight="1" x14ac:dyDescent="0.4"/>
    <row r="131" spans="1:85" ht="45" customHeight="1" x14ac:dyDescent="0.4">
      <c r="B131" s="1" t="s">
        <v>114</v>
      </c>
    </row>
    <row r="132" spans="1:85" ht="45" customHeight="1" x14ac:dyDescent="0.4">
      <c r="D132" s="1" t="s">
        <v>115</v>
      </c>
      <c r="L132" s="73" t="s">
        <v>59</v>
      </c>
      <c r="M132" s="73"/>
      <c r="N132" s="7">
        <f>IF(BZ132=0,"　",BZ132)</f>
        <v>65</v>
      </c>
      <c r="O132" s="60"/>
      <c r="P132" s="60"/>
      <c r="Q132" s="1" t="s">
        <v>116</v>
      </c>
      <c r="U132" s="80">
        <v>20</v>
      </c>
      <c r="V132" s="80"/>
      <c r="W132" s="80"/>
      <c r="X132" s="1" t="s">
        <v>117</v>
      </c>
      <c r="AM132" s="7">
        <f>IF(CE132=0,"　",CE132)</f>
        <v>3</v>
      </c>
      <c r="AN132" s="60"/>
      <c r="AO132" s="60"/>
      <c r="AP132" s="8" t="s">
        <v>118</v>
      </c>
      <c r="AQ132" s="8"/>
      <c r="AR132" s="8"/>
      <c r="BW132" s="41" t="s">
        <v>119</v>
      </c>
      <c r="BX132" s="38"/>
      <c r="BY132" s="42"/>
      <c r="BZ132" s="74">
        <v>65</v>
      </c>
      <c r="CA132" s="39" t="s">
        <v>120</v>
      </c>
      <c r="CB132" s="81" t="s">
        <v>121</v>
      </c>
      <c r="CC132" s="38"/>
      <c r="CD132" s="42"/>
      <c r="CE132" s="74">
        <v>3</v>
      </c>
      <c r="CF132" s="39" t="s">
        <v>118</v>
      </c>
    </row>
    <row r="133" spans="1:85" ht="45" customHeight="1" x14ac:dyDescent="0.4">
      <c r="D133" s="1" t="s">
        <v>122</v>
      </c>
      <c r="AM133" s="7">
        <f>IF(BZ133=0,"　",BZ133)</f>
        <v>1</v>
      </c>
      <c r="AN133" s="60"/>
      <c r="AO133" s="60"/>
      <c r="AP133" s="8" t="s">
        <v>118</v>
      </c>
      <c r="AQ133" s="8"/>
      <c r="AR133" s="8"/>
      <c r="BW133" s="81" t="s">
        <v>123</v>
      </c>
      <c r="BX133" s="38"/>
      <c r="BY133" s="42"/>
      <c r="BZ133" s="74">
        <v>1</v>
      </c>
      <c r="CA133" s="39" t="s">
        <v>118</v>
      </c>
    </row>
    <row r="134" spans="1:85" ht="45" customHeight="1" x14ac:dyDescent="0.4">
      <c r="D134" s="1" t="s">
        <v>124</v>
      </c>
      <c r="AM134" s="7">
        <f t="shared" ref="AM134:AM135" si="1">IF(BZ134=0,"　",BZ134)</f>
        <v>1</v>
      </c>
      <c r="AN134" s="60"/>
      <c r="AO134" s="60"/>
      <c r="AP134" s="8" t="s">
        <v>118</v>
      </c>
      <c r="AQ134" s="8"/>
      <c r="AR134" s="8"/>
      <c r="BW134" s="41" t="s">
        <v>125</v>
      </c>
      <c r="BX134" s="38"/>
      <c r="BY134" s="42"/>
      <c r="BZ134" s="74">
        <v>1</v>
      </c>
      <c r="CA134" s="39" t="s">
        <v>118</v>
      </c>
    </row>
    <row r="135" spans="1:85" ht="45" customHeight="1" x14ac:dyDescent="0.4">
      <c r="D135" s="1" t="s">
        <v>126</v>
      </c>
      <c r="AM135" s="7">
        <f t="shared" si="1"/>
        <v>1</v>
      </c>
      <c r="AN135" s="60"/>
      <c r="AO135" s="60"/>
      <c r="AP135" s="8" t="s">
        <v>118</v>
      </c>
      <c r="AQ135" s="8"/>
      <c r="AR135" s="8"/>
      <c r="BW135" s="81" t="s">
        <v>127</v>
      </c>
      <c r="BX135" s="38"/>
      <c r="BY135" s="42"/>
      <c r="BZ135" s="74">
        <v>1</v>
      </c>
      <c r="CA135" s="39" t="s">
        <v>118</v>
      </c>
    </row>
    <row r="136" spans="1:85" ht="45" customHeight="1" x14ac:dyDescent="0.4">
      <c r="D136" s="1" t="s">
        <v>128</v>
      </c>
      <c r="AM136" s="7">
        <f>IF(BZ136=0,"　",BZ136)</f>
        <v>1</v>
      </c>
      <c r="AN136" s="60"/>
      <c r="AO136" s="60"/>
      <c r="AP136" s="8" t="s">
        <v>129</v>
      </c>
      <c r="AQ136" s="8"/>
      <c r="AR136" s="8"/>
      <c r="BW136" s="81" t="s">
        <v>130</v>
      </c>
      <c r="BX136" s="38"/>
      <c r="BY136" s="42"/>
      <c r="BZ136" s="74">
        <v>1</v>
      </c>
      <c r="CA136" s="39" t="s">
        <v>129</v>
      </c>
    </row>
    <row r="137" spans="1:85" ht="45" customHeight="1" x14ac:dyDescent="0.4">
      <c r="D137" s="1" t="s">
        <v>131</v>
      </c>
      <c r="AM137" s="80" t="str">
        <f>IF(BZ137=0,"　",BZ137)</f>
        <v>　</v>
      </c>
      <c r="AN137" s="8"/>
      <c r="AO137" s="8"/>
      <c r="AP137" s="8" t="s">
        <v>132</v>
      </c>
      <c r="AQ137" s="8"/>
      <c r="AR137" s="8"/>
      <c r="BW137" s="81" t="s">
        <v>133</v>
      </c>
      <c r="BX137" s="38"/>
      <c r="BY137" s="42"/>
      <c r="BZ137" s="74"/>
      <c r="CA137" s="39" t="s">
        <v>132</v>
      </c>
    </row>
    <row r="138" spans="1:85" ht="22.5" customHeight="1" x14ac:dyDescent="0.4">
      <c r="A138" s="1" t="s">
        <v>134</v>
      </c>
    </row>
    <row r="139" spans="1:85" ht="22.5" customHeight="1" x14ac:dyDescent="0.4"/>
    <row r="140" spans="1:85" ht="22.5" customHeight="1" x14ac:dyDescent="0.4">
      <c r="A140" s="4" t="s">
        <v>135</v>
      </c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W140" s="5" t="s">
        <v>3</v>
      </c>
      <c r="BX140" s="6"/>
      <c r="BY140" s="1" t="s">
        <v>4</v>
      </c>
    </row>
    <row r="141" spans="1:85" ht="22.5" customHeight="1" x14ac:dyDescent="0.4">
      <c r="A141" s="78"/>
      <c r="B141" s="78"/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  <c r="S141" s="78"/>
      <c r="T141" s="78"/>
      <c r="U141" s="78"/>
      <c r="V141" s="78"/>
      <c r="W141" s="78"/>
      <c r="X141" s="78"/>
      <c r="Y141" s="78"/>
      <c r="Z141" s="78"/>
      <c r="AA141" s="78"/>
      <c r="AB141" s="78"/>
      <c r="AC141" s="78"/>
      <c r="AD141" s="78"/>
      <c r="AE141" s="78"/>
      <c r="AF141" s="78"/>
      <c r="AG141" s="78"/>
      <c r="AH141" s="78"/>
      <c r="AI141" s="78"/>
      <c r="AJ141" s="78"/>
      <c r="AK141" s="78"/>
      <c r="AL141" s="78"/>
      <c r="AM141" s="78"/>
      <c r="AN141" s="78"/>
      <c r="AO141" s="78"/>
      <c r="AP141" s="78"/>
      <c r="AQ141" s="78"/>
      <c r="AR141" s="78"/>
      <c r="AS141" s="78"/>
      <c r="AT141" s="78"/>
      <c r="AU141" s="78"/>
      <c r="AV141" s="78"/>
      <c r="AW141" s="78"/>
      <c r="AX141" s="78"/>
      <c r="AY141" s="78"/>
      <c r="AZ141" s="78"/>
      <c r="BA141" s="78"/>
      <c r="BB141" s="78"/>
      <c r="BC141" s="78"/>
      <c r="BD141" s="78"/>
      <c r="BE141" s="78"/>
      <c r="BF141" s="78"/>
      <c r="BG141" s="78"/>
      <c r="BH141" s="78"/>
      <c r="BI141" s="78"/>
      <c r="BJ141" s="78"/>
      <c r="BK141" s="78"/>
      <c r="BL141" s="78"/>
      <c r="BM141" s="78"/>
      <c r="BN141" s="78"/>
      <c r="BO141" s="78"/>
      <c r="BP141" s="78"/>
      <c r="BQ141" s="78"/>
      <c r="BR141" s="78"/>
      <c r="BS141" s="78"/>
      <c r="BT141" s="78"/>
      <c r="BU141" s="78"/>
      <c r="BW141" s="5"/>
      <c r="BX141" s="79"/>
    </row>
    <row r="142" spans="1:85" ht="22.5" customHeight="1" x14ac:dyDescent="0.4">
      <c r="A142" s="78"/>
      <c r="B142" s="78"/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  <c r="R142" s="78"/>
      <c r="S142" s="78"/>
      <c r="T142" s="78"/>
      <c r="U142" s="78"/>
      <c r="V142" s="78"/>
      <c r="W142" s="78"/>
      <c r="X142" s="78"/>
      <c r="Y142" s="78"/>
      <c r="Z142" s="78"/>
      <c r="AA142" s="78"/>
      <c r="AB142" s="78"/>
      <c r="AC142" s="78"/>
      <c r="AD142" s="78"/>
      <c r="AE142" s="78"/>
      <c r="AF142" s="78"/>
      <c r="AG142" s="78"/>
      <c r="AH142" s="78"/>
      <c r="AI142" s="78"/>
      <c r="AJ142" s="78"/>
      <c r="AK142" s="78"/>
      <c r="AL142" s="78"/>
      <c r="AM142" s="78"/>
      <c r="AN142" s="78"/>
      <c r="AO142" s="78"/>
      <c r="AP142" s="78"/>
      <c r="AQ142" s="78"/>
      <c r="AR142" s="78"/>
      <c r="AS142" s="78"/>
      <c r="AT142" s="78"/>
      <c r="AU142" s="78"/>
      <c r="AV142" s="78"/>
      <c r="AW142" s="78"/>
      <c r="AX142" s="78"/>
      <c r="AY142" s="78"/>
      <c r="AZ142" s="78"/>
      <c r="BA142" s="78"/>
      <c r="BB142" s="78"/>
      <c r="BC142" s="78"/>
      <c r="BD142" s="78"/>
      <c r="BE142" s="78"/>
      <c r="BF142" s="78"/>
      <c r="BG142" s="78"/>
      <c r="BH142" s="78"/>
      <c r="BI142" s="78"/>
      <c r="BJ142" s="78"/>
      <c r="BK142" s="78"/>
      <c r="BL142" s="78"/>
      <c r="BM142" s="78"/>
      <c r="BN142" s="78"/>
      <c r="BO142" s="78"/>
      <c r="BP142" s="78"/>
      <c r="BQ142" s="78"/>
      <c r="BR142" s="78"/>
      <c r="BS142" s="78"/>
      <c r="BT142" s="78"/>
      <c r="BU142" s="78"/>
      <c r="BW142" s="5"/>
      <c r="BX142" s="79"/>
    </row>
    <row r="143" spans="1:85" ht="22.5" customHeight="1" x14ac:dyDescent="0.4"/>
    <row r="144" spans="1:85" ht="22.5" customHeight="1" x14ac:dyDescent="0.4">
      <c r="BF144" s="5" t="s">
        <v>5</v>
      </c>
      <c r="BG144" s="7">
        <f>IF(CB144=0,"　",CB144)</f>
        <v>4</v>
      </c>
      <c r="BH144" s="7"/>
      <c r="BI144" s="7"/>
      <c r="BJ144" s="8" t="s">
        <v>6</v>
      </c>
      <c r="BK144" s="8"/>
      <c r="BL144" s="7">
        <f>IF(CD144=0,"　",CD144)</f>
        <v>9</v>
      </c>
      <c r="BM144" s="7"/>
      <c r="BN144" s="7"/>
      <c r="BO144" s="8" t="s">
        <v>7</v>
      </c>
      <c r="BP144" s="8"/>
      <c r="BQ144" s="7">
        <f>IF(CF144=0,"　",CF144)</f>
        <v>10</v>
      </c>
      <c r="BR144" s="7"/>
      <c r="BS144" s="7"/>
      <c r="BT144" s="8" t="s">
        <v>8</v>
      </c>
      <c r="BU144" s="8"/>
      <c r="BW144" s="9" t="s">
        <v>9</v>
      </c>
      <c r="BX144" s="9"/>
      <c r="BY144" s="9"/>
      <c r="BZ144" s="10" t="s">
        <v>5</v>
      </c>
      <c r="CA144" s="11"/>
      <c r="CB144" s="12">
        <v>4</v>
      </c>
      <c r="CC144" s="13" t="s">
        <v>6</v>
      </c>
      <c r="CD144" s="12">
        <v>9</v>
      </c>
      <c r="CE144" s="13" t="s">
        <v>7</v>
      </c>
      <c r="CF144" s="12">
        <v>10</v>
      </c>
      <c r="CG144" s="14" t="s">
        <v>8</v>
      </c>
    </row>
    <row r="145" spans="1:88" ht="30" customHeight="1" x14ac:dyDescent="0.4"/>
    <row r="146" spans="1:88" ht="22.5" customHeight="1" x14ac:dyDescent="0.4">
      <c r="C146" s="17" t="s">
        <v>10</v>
      </c>
      <c r="D146" s="17"/>
      <c r="E146" s="17"/>
      <c r="F146" s="17"/>
      <c r="G146" s="17"/>
      <c r="H146" s="17"/>
      <c r="I146" s="17"/>
      <c r="J146" s="17"/>
      <c r="K146" s="18" t="str">
        <f>IF(BZ146=0,"　",BZ146)</f>
        <v>　</v>
      </c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AC146" s="1" t="s">
        <v>11</v>
      </c>
      <c r="BW146" s="9" t="s">
        <v>12</v>
      </c>
      <c r="BX146" s="9"/>
      <c r="BY146" s="9"/>
      <c r="BZ146" s="19"/>
      <c r="CA146" s="19"/>
      <c r="CB146" s="19"/>
      <c r="CC146" s="19"/>
      <c r="CD146" s="19"/>
      <c r="CE146" s="19"/>
      <c r="CF146" s="19"/>
      <c r="CG146" s="19"/>
    </row>
    <row r="147" spans="1:88" ht="30" customHeight="1" x14ac:dyDescent="0.4"/>
    <row r="148" spans="1:88" ht="22.5" customHeight="1" x14ac:dyDescent="0.4">
      <c r="AE148" s="1" t="s">
        <v>13</v>
      </c>
      <c r="CB148" s="20" t="s">
        <v>14</v>
      </c>
      <c r="CC148" s="20"/>
      <c r="CD148" s="20"/>
      <c r="CE148" s="20"/>
      <c r="CF148" s="20" t="s">
        <v>15</v>
      </c>
      <c r="CG148" s="20"/>
      <c r="CH148" s="20"/>
      <c r="CI148" s="20"/>
      <c r="CJ148" s="20"/>
    </row>
    <row r="149" spans="1:88" ht="22.5" customHeight="1" x14ac:dyDescent="0.4">
      <c r="AE149" s="18" t="s">
        <v>16</v>
      </c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S149" s="21" t="str">
        <f>IF(CB149=0,"　",BZ149&amp;CB149&amp;CF149)</f>
        <v>新見市新見３１２番地２</v>
      </c>
      <c r="AW149" s="5"/>
      <c r="BW149" s="9" t="s">
        <v>17</v>
      </c>
      <c r="BX149" s="9"/>
      <c r="BY149" s="9"/>
      <c r="BZ149" s="11" t="s">
        <v>18</v>
      </c>
      <c r="CA149" s="22"/>
      <c r="CB149" s="23" t="s">
        <v>19</v>
      </c>
      <c r="CC149" s="23"/>
      <c r="CD149" s="23"/>
      <c r="CE149" s="23"/>
      <c r="CF149" s="23" t="s">
        <v>20</v>
      </c>
      <c r="CG149" s="23"/>
      <c r="CH149" s="23"/>
      <c r="CI149" s="23"/>
      <c r="CJ149" s="24"/>
    </row>
    <row r="150" spans="1:88" ht="22.5" customHeight="1" x14ac:dyDescent="0.4">
      <c r="AE150" s="18" t="s">
        <v>21</v>
      </c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S150" s="21" t="str">
        <f>IF(BZ150=0,"　",BZ150&amp;CF150)</f>
        <v>○○○地区自衛消防組織</v>
      </c>
      <c r="BW150" s="9" t="s">
        <v>22</v>
      </c>
      <c r="BX150" s="9"/>
      <c r="BY150" s="9"/>
      <c r="BZ150" s="25" t="s">
        <v>110</v>
      </c>
      <c r="CA150" s="26"/>
      <c r="CB150" s="26"/>
      <c r="CC150" s="26"/>
      <c r="CD150" s="26"/>
      <c r="CE150" s="26"/>
      <c r="CF150" s="27" t="s">
        <v>24</v>
      </c>
      <c r="CG150" s="27"/>
      <c r="CH150" s="27"/>
      <c r="CI150" s="27"/>
      <c r="CJ150" s="28"/>
    </row>
    <row r="151" spans="1:88" ht="22.5" customHeight="1" x14ac:dyDescent="0.4">
      <c r="AE151" s="18" t="s">
        <v>25</v>
      </c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S151" s="21" t="str">
        <f>BZ151</f>
        <v>消防　太郎</v>
      </c>
      <c r="BQ151" s="29"/>
      <c r="BR151" s="29"/>
      <c r="BS151" s="29"/>
      <c r="BW151" s="9" t="s">
        <v>26</v>
      </c>
      <c r="BX151" s="9"/>
      <c r="BY151" s="9"/>
      <c r="BZ151" s="25" t="s">
        <v>111</v>
      </c>
      <c r="CA151" s="26"/>
      <c r="CB151" s="26"/>
      <c r="CC151" s="26"/>
      <c r="CD151" s="26"/>
      <c r="CE151" s="26"/>
      <c r="CF151" s="26"/>
      <c r="CG151" s="26"/>
      <c r="CH151" s="26"/>
      <c r="CI151" s="26"/>
      <c r="CJ151" s="30"/>
    </row>
    <row r="152" spans="1:88" ht="30" customHeight="1" x14ac:dyDescent="0.4"/>
    <row r="153" spans="1:88" ht="22.5" customHeight="1" x14ac:dyDescent="0.4">
      <c r="E153" s="5" t="s">
        <v>5</v>
      </c>
      <c r="F153" s="7">
        <f>IF(CB153=0,"　",CB153)</f>
        <v>4</v>
      </c>
      <c r="G153" s="60"/>
      <c r="H153" s="60"/>
      <c r="I153" s="1" t="s">
        <v>136</v>
      </c>
      <c r="BW153" s="41" t="s">
        <v>29</v>
      </c>
      <c r="BX153" s="38"/>
      <c r="BY153" s="42"/>
      <c r="BZ153" s="11" t="s">
        <v>5</v>
      </c>
      <c r="CA153" s="22"/>
      <c r="CB153" s="12">
        <v>4</v>
      </c>
      <c r="CC153" s="43" t="s">
        <v>30</v>
      </c>
      <c r="CD153" s="44"/>
    </row>
    <row r="154" spans="1:88" ht="22.5" customHeight="1" x14ac:dyDescent="0.4"/>
    <row r="155" spans="1:88" ht="22.5" customHeight="1" x14ac:dyDescent="0.4"/>
    <row r="156" spans="1:88" ht="22.5" customHeight="1" x14ac:dyDescent="0.4">
      <c r="A156" s="8" t="s">
        <v>113</v>
      </c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</row>
    <row r="157" spans="1:88" ht="22.5" customHeight="1" x14ac:dyDescent="0.4"/>
    <row r="158" spans="1:88" ht="45" customHeight="1" x14ac:dyDescent="0.4">
      <c r="B158" s="1" t="s">
        <v>114</v>
      </c>
    </row>
    <row r="159" spans="1:88" ht="45" customHeight="1" x14ac:dyDescent="0.4">
      <c r="D159" s="1" t="s">
        <v>115</v>
      </c>
      <c r="L159" s="73" t="s">
        <v>59</v>
      </c>
      <c r="M159" s="73"/>
      <c r="N159" s="7">
        <f>IF(BZ159=0,"　",BZ159)</f>
        <v>65</v>
      </c>
      <c r="O159" s="60"/>
      <c r="P159" s="60"/>
      <c r="Q159" s="1" t="s">
        <v>116</v>
      </c>
      <c r="U159" s="80">
        <v>20</v>
      </c>
      <c r="V159" s="80"/>
      <c r="W159" s="80"/>
      <c r="X159" s="1" t="s">
        <v>117</v>
      </c>
      <c r="AM159" s="7">
        <f>IF(CE159=0,"　",CE159)</f>
        <v>3</v>
      </c>
      <c r="AN159" s="60"/>
      <c r="AO159" s="60"/>
      <c r="AP159" s="8" t="s">
        <v>118</v>
      </c>
      <c r="AQ159" s="8"/>
      <c r="AR159" s="8"/>
      <c r="BW159" s="41" t="s">
        <v>119</v>
      </c>
      <c r="BX159" s="38"/>
      <c r="BY159" s="42"/>
      <c r="BZ159" s="74">
        <v>65</v>
      </c>
      <c r="CA159" s="39" t="s">
        <v>120</v>
      </c>
      <c r="CB159" s="81" t="s">
        <v>121</v>
      </c>
      <c r="CC159" s="38"/>
      <c r="CD159" s="42"/>
      <c r="CE159" s="74">
        <v>3</v>
      </c>
      <c r="CF159" s="39" t="s">
        <v>118</v>
      </c>
    </row>
    <row r="160" spans="1:88" ht="45" customHeight="1" x14ac:dyDescent="0.4">
      <c r="D160" s="1" t="s">
        <v>122</v>
      </c>
      <c r="AM160" s="7">
        <f>IF(BZ160=0,"　",BZ160)</f>
        <v>1</v>
      </c>
      <c r="AN160" s="60"/>
      <c r="AO160" s="60"/>
      <c r="AP160" s="8" t="s">
        <v>118</v>
      </c>
      <c r="AQ160" s="8"/>
      <c r="AR160" s="8"/>
      <c r="BW160" s="81" t="s">
        <v>123</v>
      </c>
      <c r="BX160" s="38"/>
      <c r="BY160" s="42"/>
      <c r="BZ160" s="74">
        <v>1</v>
      </c>
      <c r="CA160" s="39" t="s">
        <v>118</v>
      </c>
    </row>
    <row r="161" spans="1:88" ht="45" customHeight="1" x14ac:dyDescent="0.4">
      <c r="D161" s="1" t="s">
        <v>124</v>
      </c>
      <c r="AM161" s="7">
        <f t="shared" ref="AM161:AM162" si="2">IF(BZ161=0,"　",BZ161)</f>
        <v>1</v>
      </c>
      <c r="AN161" s="60"/>
      <c r="AO161" s="60"/>
      <c r="AP161" s="8" t="s">
        <v>118</v>
      </c>
      <c r="AQ161" s="8"/>
      <c r="AR161" s="8"/>
      <c r="BW161" s="41" t="s">
        <v>125</v>
      </c>
      <c r="BX161" s="38"/>
      <c r="BY161" s="42"/>
      <c r="BZ161" s="74">
        <v>1</v>
      </c>
      <c r="CA161" s="39" t="s">
        <v>118</v>
      </c>
    </row>
    <row r="162" spans="1:88" ht="45" customHeight="1" x14ac:dyDescent="0.4">
      <c r="D162" s="1" t="s">
        <v>126</v>
      </c>
      <c r="AM162" s="7">
        <f t="shared" si="2"/>
        <v>1</v>
      </c>
      <c r="AN162" s="60"/>
      <c r="AO162" s="60"/>
      <c r="AP162" s="8" t="s">
        <v>118</v>
      </c>
      <c r="AQ162" s="8"/>
      <c r="AR162" s="8"/>
      <c r="BW162" s="81" t="s">
        <v>127</v>
      </c>
      <c r="BX162" s="38"/>
      <c r="BY162" s="42"/>
      <c r="BZ162" s="74">
        <v>1</v>
      </c>
      <c r="CA162" s="39" t="s">
        <v>118</v>
      </c>
    </row>
    <row r="163" spans="1:88" ht="45" customHeight="1" x14ac:dyDescent="0.4">
      <c r="D163" s="1" t="s">
        <v>128</v>
      </c>
      <c r="AM163" s="7">
        <f>IF(BZ163=0,"　",BZ163)</f>
        <v>1</v>
      </c>
      <c r="AN163" s="60"/>
      <c r="AO163" s="60"/>
      <c r="AP163" s="8" t="s">
        <v>129</v>
      </c>
      <c r="AQ163" s="8"/>
      <c r="AR163" s="8"/>
      <c r="BW163" s="81" t="s">
        <v>130</v>
      </c>
      <c r="BX163" s="38"/>
      <c r="BY163" s="42"/>
      <c r="BZ163" s="74">
        <v>1</v>
      </c>
      <c r="CA163" s="39" t="s">
        <v>129</v>
      </c>
    </row>
    <row r="164" spans="1:88" ht="45" customHeight="1" x14ac:dyDescent="0.4">
      <c r="D164" s="1" t="s">
        <v>131</v>
      </c>
      <c r="AM164" s="7" t="str">
        <f>IF(BZ164=0,"　",BZ164)</f>
        <v>　</v>
      </c>
      <c r="AN164" s="60"/>
      <c r="AO164" s="60"/>
      <c r="AP164" s="8" t="s">
        <v>132</v>
      </c>
      <c r="AQ164" s="8"/>
      <c r="AR164" s="8"/>
      <c r="BW164" s="81" t="s">
        <v>133</v>
      </c>
      <c r="BX164" s="38"/>
      <c r="BY164" s="42"/>
      <c r="BZ164" s="74"/>
      <c r="CA164" s="39" t="s">
        <v>132</v>
      </c>
    </row>
    <row r="165" spans="1:88" ht="22.5" customHeight="1" x14ac:dyDescent="0.4">
      <c r="A165" s="1" t="s">
        <v>137</v>
      </c>
      <c r="BW165" s="5" t="s">
        <v>3</v>
      </c>
      <c r="BX165" s="6"/>
      <c r="BY165" s="1" t="s">
        <v>4</v>
      </c>
    </row>
    <row r="166" spans="1:88" ht="22.5" customHeight="1" x14ac:dyDescent="0.4"/>
    <row r="167" spans="1:88" ht="22.5" customHeight="1" x14ac:dyDescent="0.4">
      <c r="BF167" s="5" t="s">
        <v>5</v>
      </c>
      <c r="BG167" s="7">
        <f>IF(CB167=0,"　",CB167)</f>
        <v>4</v>
      </c>
      <c r="BH167" s="7"/>
      <c r="BI167" s="7"/>
      <c r="BJ167" s="8" t="s">
        <v>6</v>
      </c>
      <c r="BK167" s="8"/>
      <c r="BL167" s="7">
        <f>IF(CD167=0,"　",CD167)</f>
        <v>9</v>
      </c>
      <c r="BM167" s="7"/>
      <c r="BN167" s="7"/>
      <c r="BO167" s="8" t="s">
        <v>7</v>
      </c>
      <c r="BP167" s="8"/>
      <c r="BQ167" s="7">
        <f>IF(CF167=0,"　",CF167)</f>
        <v>10</v>
      </c>
      <c r="BR167" s="7"/>
      <c r="BS167" s="7"/>
      <c r="BT167" s="8" t="s">
        <v>8</v>
      </c>
      <c r="BU167" s="8"/>
      <c r="BW167" s="9" t="s">
        <v>138</v>
      </c>
      <c r="BX167" s="9"/>
      <c r="BY167" s="9"/>
      <c r="BZ167" s="10" t="s">
        <v>5</v>
      </c>
      <c r="CA167" s="11"/>
      <c r="CB167" s="12">
        <v>4</v>
      </c>
      <c r="CC167" s="13" t="s">
        <v>6</v>
      </c>
      <c r="CD167" s="12">
        <v>9</v>
      </c>
      <c r="CE167" s="13" t="s">
        <v>7</v>
      </c>
      <c r="CF167" s="12">
        <v>10</v>
      </c>
      <c r="CG167" s="14" t="s">
        <v>8</v>
      </c>
    </row>
    <row r="168" spans="1:88" ht="22.5" customHeight="1" x14ac:dyDescent="0.4">
      <c r="CB168" s="15"/>
      <c r="CC168" s="16"/>
      <c r="CD168" s="15"/>
      <c r="CE168" s="16"/>
      <c r="CF168" s="15"/>
    </row>
    <row r="169" spans="1:88" ht="22.5" customHeight="1" x14ac:dyDescent="0.4">
      <c r="A169" s="4" t="s">
        <v>139</v>
      </c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</row>
    <row r="170" spans="1:88" ht="22.5" customHeight="1" x14ac:dyDescent="0.4"/>
    <row r="171" spans="1:88" ht="22.5" customHeight="1" x14ac:dyDescent="0.4">
      <c r="C171" s="17" t="s">
        <v>10</v>
      </c>
      <c r="D171" s="17"/>
      <c r="E171" s="17"/>
      <c r="F171" s="17"/>
      <c r="G171" s="17"/>
      <c r="H171" s="17"/>
      <c r="I171" s="17"/>
      <c r="J171" s="17"/>
      <c r="K171" s="18" t="str">
        <f>IF(BZ171=0,"　",BZ171)</f>
        <v>　</v>
      </c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AC171" s="1" t="s">
        <v>11</v>
      </c>
      <c r="BW171" s="9" t="s">
        <v>12</v>
      </c>
      <c r="BX171" s="9"/>
      <c r="BY171" s="9"/>
      <c r="BZ171" s="19"/>
      <c r="CA171" s="19"/>
      <c r="CB171" s="19"/>
      <c r="CC171" s="19"/>
      <c r="CD171" s="19"/>
      <c r="CE171" s="19"/>
      <c r="CF171" s="19"/>
      <c r="CG171" s="19"/>
    </row>
    <row r="172" spans="1:88" ht="22.5" customHeight="1" x14ac:dyDescent="0.4"/>
    <row r="173" spans="1:88" ht="22.5" customHeight="1" x14ac:dyDescent="0.4">
      <c r="AE173" s="1" t="s">
        <v>13</v>
      </c>
      <c r="CB173" s="20" t="s">
        <v>14</v>
      </c>
      <c r="CC173" s="20"/>
      <c r="CD173" s="20"/>
      <c r="CE173" s="20"/>
      <c r="CF173" s="20" t="s">
        <v>15</v>
      </c>
      <c r="CG173" s="20"/>
      <c r="CH173" s="20"/>
      <c r="CI173" s="20"/>
      <c r="CJ173" s="20"/>
    </row>
    <row r="174" spans="1:88" ht="22.5" customHeight="1" x14ac:dyDescent="0.4">
      <c r="AE174" s="18" t="s">
        <v>16</v>
      </c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S174" s="21" t="str">
        <f>IF(CB174=0,"　",BZ174&amp;CB174&amp;CF174)</f>
        <v>新見市新見３１２番地２</v>
      </c>
      <c r="AW174" s="5"/>
      <c r="BW174" s="9" t="s">
        <v>17</v>
      </c>
      <c r="BX174" s="9"/>
      <c r="BY174" s="9"/>
      <c r="BZ174" s="11" t="s">
        <v>18</v>
      </c>
      <c r="CA174" s="22"/>
      <c r="CB174" s="23" t="s">
        <v>19</v>
      </c>
      <c r="CC174" s="23"/>
      <c r="CD174" s="23"/>
      <c r="CE174" s="23"/>
      <c r="CF174" s="23" t="s">
        <v>20</v>
      </c>
      <c r="CG174" s="23"/>
      <c r="CH174" s="23"/>
      <c r="CI174" s="23"/>
      <c r="CJ174" s="24"/>
    </row>
    <row r="175" spans="1:88" ht="22.5" customHeight="1" x14ac:dyDescent="0.4">
      <c r="AE175" s="18" t="s">
        <v>21</v>
      </c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S175" s="21" t="str">
        <f>IF(BZ175=0,"　",BZ175&amp;CF175)</f>
        <v>○○○地区自衛消防組織</v>
      </c>
      <c r="BW175" s="9" t="s">
        <v>22</v>
      </c>
      <c r="BX175" s="9"/>
      <c r="BY175" s="9"/>
      <c r="BZ175" s="25" t="s">
        <v>110</v>
      </c>
      <c r="CA175" s="26"/>
      <c r="CB175" s="26"/>
      <c r="CC175" s="26"/>
      <c r="CD175" s="26"/>
      <c r="CE175" s="26"/>
      <c r="CF175" s="27" t="s">
        <v>24</v>
      </c>
      <c r="CG175" s="27"/>
      <c r="CH175" s="27"/>
      <c r="CI175" s="27"/>
      <c r="CJ175" s="28"/>
    </row>
    <row r="176" spans="1:88" ht="22.5" customHeight="1" x14ac:dyDescent="0.4">
      <c r="AE176" s="18" t="s">
        <v>25</v>
      </c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S176" s="21" t="str">
        <f>BZ176</f>
        <v>消防　太郎</v>
      </c>
      <c r="BQ176" s="29"/>
      <c r="BR176" s="29"/>
      <c r="BS176" s="29"/>
      <c r="BW176" s="9" t="s">
        <v>26</v>
      </c>
      <c r="BX176" s="9"/>
      <c r="BY176" s="9"/>
      <c r="BZ176" s="25" t="s">
        <v>111</v>
      </c>
      <c r="CA176" s="26"/>
      <c r="CB176" s="26"/>
      <c r="CC176" s="26"/>
      <c r="CD176" s="26"/>
      <c r="CE176" s="26"/>
      <c r="CF176" s="26"/>
      <c r="CG176" s="26"/>
      <c r="CH176" s="26"/>
      <c r="CI176" s="26"/>
      <c r="CJ176" s="30"/>
    </row>
    <row r="177" spans="1:96" ht="22.5" customHeight="1" x14ac:dyDescent="0.4"/>
    <row r="178" spans="1:96" ht="22.5" customHeight="1" x14ac:dyDescent="0.4">
      <c r="C178" s="1" t="s">
        <v>140</v>
      </c>
    </row>
    <row r="179" spans="1:96" ht="37.5" customHeight="1" x14ac:dyDescent="0.4">
      <c r="A179" s="31"/>
      <c r="B179" s="38" t="s">
        <v>141</v>
      </c>
      <c r="C179" s="38"/>
      <c r="D179" s="38"/>
      <c r="E179" s="38"/>
      <c r="F179" s="38"/>
      <c r="G179" s="38"/>
      <c r="H179" s="38"/>
      <c r="I179" s="38"/>
      <c r="J179" s="38"/>
      <c r="K179" s="38"/>
      <c r="L179" s="39"/>
      <c r="M179" s="37"/>
      <c r="N179" s="49"/>
      <c r="O179" s="49"/>
      <c r="P179" s="82"/>
      <c r="Q179" s="49"/>
      <c r="R179" s="83" t="s">
        <v>5</v>
      </c>
      <c r="S179" s="84">
        <f>IF(CB179=0,"　",CB179)</f>
        <v>4</v>
      </c>
      <c r="T179" s="84"/>
      <c r="U179" s="84"/>
      <c r="V179" s="40" t="s">
        <v>6</v>
      </c>
      <c r="W179" s="40"/>
      <c r="X179" s="84">
        <f>IF(CD179=0,"　",CD179)</f>
        <v>8</v>
      </c>
      <c r="Y179" s="84"/>
      <c r="Z179" s="84"/>
      <c r="AA179" s="40" t="s">
        <v>7</v>
      </c>
      <c r="AB179" s="40"/>
      <c r="AC179" s="84">
        <f>IF(CF179=0,"　",CF179)</f>
        <v>10</v>
      </c>
      <c r="AD179" s="84"/>
      <c r="AE179" s="84"/>
      <c r="AF179" s="40" t="s">
        <v>142</v>
      </c>
      <c r="AG179" s="40"/>
      <c r="AH179" s="49"/>
      <c r="AI179" s="49"/>
      <c r="AJ179" s="49"/>
      <c r="AK179" s="85"/>
      <c r="AL179" s="38" t="s">
        <v>143</v>
      </c>
      <c r="AM179" s="38"/>
      <c r="AN179" s="38"/>
      <c r="AO179" s="38"/>
      <c r="AP179" s="38"/>
      <c r="AQ179" s="38"/>
      <c r="AR179" s="38"/>
      <c r="AS179" s="38"/>
      <c r="AT179" s="38"/>
      <c r="AU179" s="38"/>
      <c r="AV179" s="38"/>
      <c r="AW179" s="38"/>
      <c r="AX179" s="39"/>
      <c r="AY179" s="49"/>
      <c r="AZ179" s="38" t="s">
        <v>144</v>
      </c>
      <c r="BA179" s="38"/>
      <c r="BB179" s="38"/>
      <c r="BC179" s="38"/>
      <c r="BD179" s="38"/>
      <c r="BE179" s="38"/>
      <c r="BF179" s="38"/>
      <c r="BG179" s="38"/>
      <c r="BH179" s="38"/>
      <c r="BI179" s="38"/>
      <c r="BJ179" s="38"/>
      <c r="BK179" s="38"/>
      <c r="BL179" s="38"/>
      <c r="BM179" s="38"/>
      <c r="BN179" s="84">
        <f>IF(CL179=0,"　",CL179)</f>
        <v>1</v>
      </c>
      <c r="BO179" s="84"/>
      <c r="BP179" s="84"/>
      <c r="BQ179" s="84"/>
      <c r="BR179" s="84"/>
      <c r="BS179" s="22" t="s">
        <v>145</v>
      </c>
      <c r="BT179" s="22"/>
      <c r="BU179" s="39"/>
      <c r="BW179" s="9" t="s">
        <v>146</v>
      </c>
      <c r="BX179" s="9"/>
      <c r="BY179" s="9"/>
      <c r="BZ179" s="10" t="s">
        <v>5</v>
      </c>
      <c r="CA179" s="11"/>
      <c r="CB179" s="12">
        <v>4</v>
      </c>
      <c r="CC179" s="13" t="s">
        <v>6</v>
      </c>
      <c r="CD179" s="12">
        <v>8</v>
      </c>
      <c r="CE179" s="13" t="s">
        <v>7</v>
      </c>
      <c r="CF179" s="12">
        <v>10</v>
      </c>
      <c r="CG179" s="14" t="s">
        <v>8</v>
      </c>
      <c r="CH179" s="9" t="s">
        <v>143</v>
      </c>
      <c r="CI179" s="9"/>
      <c r="CJ179" s="9"/>
      <c r="CK179" s="86" t="s">
        <v>147</v>
      </c>
      <c r="CL179" s="12">
        <v>1</v>
      </c>
      <c r="CM179" s="39" t="s">
        <v>145</v>
      </c>
    </row>
    <row r="180" spans="1:96" ht="37.5" customHeight="1" x14ac:dyDescent="0.4">
      <c r="A180" s="37"/>
      <c r="B180" s="38" t="s">
        <v>29</v>
      </c>
      <c r="C180" s="38"/>
      <c r="D180" s="38"/>
      <c r="E180" s="38"/>
      <c r="F180" s="38"/>
      <c r="G180" s="38"/>
      <c r="H180" s="38"/>
      <c r="I180" s="38"/>
      <c r="J180" s="38"/>
      <c r="K180" s="38"/>
      <c r="L180" s="39"/>
      <c r="M180" s="37"/>
      <c r="N180" s="49"/>
      <c r="O180" s="49"/>
      <c r="P180" s="49"/>
      <c r="Q180" s="49"/>
      <c r="R180" s="49"/>
      <c r="S180" s="49"/>
      <c r="T180" s="22" t="s">
        <v>5</v>
      </c>
      <c r="U180" s="22"/>
      <c r="V180" s="22"/>
      <c r="W180" s="22"/>
      <c r="X180" s="84">
        <f>IF(CB180=0,"　",CB180)</f>
        <v>4</v>
      </c>
      <c r="Y180" s="84"/>
      <c r="Z180" s="84"/>
      <c r="AA180" s="46" t="s">
        <v>30</v>
      </c>
      <c r="AB180" s="46"/>
      <c r="AC180" s="46"/>
      <c r="AD180" s="46"/>
      <c r="AE180" s="49"/>
      <c r="AF180" s="49"/>
      <c r="AG180" s="49"/>
      <c r="AH180" s="49"/>
      <c r="AI180" s="49"/>
      <c r="AJ180" s="49"/>
      <c r="AK180" s="85"/>
      <c r="AL180" s="38" t="s">
        <v>31</v>
      </c>
      <c r="AM180" s="38"/>
      <c r="AN180" s="38"/>
      <c r="AO180" s="38"/>
      <c r="AP180" s="38"/>
      <c r="AQ180" s="38"/>
      <c r="AR180" s="38"/>
      <c r="AS180" s="38"/>
      <c r="AT180" s="38"/>
      <c r="AU180" s="38"/>
      <c r="AV180" s="38"/>
      <c r="AW180" s="38"/>
      <c r="AX180" s="39"/>
      <c r="AY180" s="40" t="s">
        <v>32</v>
      </c>
      <c r="AZ180" s="40"/>
      <c r="BA180" s="40"/>
      <c r="BB180" s="40"/>
      <c r="BC180" s="40"/>
      <c r="BD180" s="40"/>
      <c r="BE180" s="40"/>
      <c r="BF180" s="40"/>
      <c r="BG180" s="40"/>
      <c r="BH180" s="40"/>
      <c r="BI180" s="40"/>
      <c r="BJ180" s="40"/>
      <c r="BK180" s="40"/>
      <c r="BL180" s="40"/>
      <c r="BM180" s="40"/>
      <c r="BN180" s="40"/>
      <c r="BO180" s="40"/>
      <c r="BP180" s="40"/>
      <c r="BQ180" s="40"/>
      <c r="BR180" s="40"/>
      <c r="BS180" s="40"/>
      <c r="BT180" s="40"/>
      <c r="BU180" s="87"/>
      <c r="BW180" s="41" t="s">
        <v>29</v>
      </c>
      <c r="BX180" s="38"/>
      <c r="BY180" s="42"/>
      <c r="BZ180" s="11" t="s">
        <v>5</v>
      </c>
      <c r="CA180" s="22"/>
      <c r="CB180" s="12">
        <v>4</v>
      </c>
      <c r="CC180" s="43" t="s">
        <v>30</v>
      </c>
      <c r="CD180" s="44"/>
    </row>
    <row r="181" spans="1:96" ht="18.75" customHeight="1" x14ac:dyDescent="0.4">
      <c r="A181" s="31"/>
      <c r="B181" s="32" t="s">
        <v>148</v>
      </c>
      <c r="C181" s="32"/>
      <c r="D181" s="32"/>
      <c r="E181" s="32"/>
      <c r="F181" s="32"/>
      <c r="G181" s="32"/>
      <c r="H181" s="32"/>
      <c r="I181" s="32"/>
      <c r="J181" s="32"/>
      <c r="K181" s="32"/>
      <c r="L181" s="36"/>
      <c r="M181" s="31"/>
      <c r="O181" s="33"/>
      <c r="P181" s="88" t="str">
        <f>IF(BZ175=0,"　",BZ175)</f>
        <v>○○○</v>
      </c>
      <c r="Q181" s="88"/>
      <c r="R181" s="88"/>
      <c r="S181" s="88"/>
      <c r="T181" s="88"/>
      <c r="U181" s="88"/>
      <c r="V181" s="88"/>
      <c r="W181" s="88"/>
      <c r="X181" s="88"/>
      <c r="Y181" s="88"/>
      <c r="Z181" s="88"/>
      <c r="AA181" s="88"/>
      <c r="AB181" s="88"/>
      <c r="AC181" s="88"/>
      <c r="AD181" s="88"/>
      <c r="AE181" s="88"/>
      <c r="AF181" s="88"/>
      <c r="AG181" s="88"/>
      <c r="AH181" s="88"/>
      <c r="AI181" s="88"/>
      <c r="AJ181" s="88"/>
      <c r="AK181" s="88"/>
      <c r="AL181" s="88"/>
      <c r="AM181" s="88"/>
      <c r="AN181" s="88"/>
      <c r="AO181" s="88"/>
      <c r="AP181" s="88"/>
      <c r="AQ181" s="88"/>
      <c r="AR181" s="62" t="s">
        <v>149</v>
      </c>
      <c r="AS181" s="62"/>
      <c r="AT181" s="62"/>
      <c r="AU181" s="62"/>
      <c r="AV181" s="62"/>
      <c r="AW181" s="62"/>
      <c r="AX181" s="62"/>
      <c r="AY181" s="62"/>
      <c r="AZ181" s="62"/>
      <c r="BA181" s="62"/>
      <c r="BB181" s="62"/>
      <c r="BC181" s="62"/>
      <c r="BD181" s="62"/>
      <c r="BE181" s="62"/>
      <c r="BF181" s="62"/>
      <c r="BG181" s="62"/>
      <c r="BH181" s="62"/>
      <c r="BI181" s="62"/>
      <c r="BJ181" s="62"/>
      <c r="BK181" s="62"/>
      <c r="BL181" s="62"/>
      <c r="BM181" s="62"/>
      <c r="BN181" s="62"/>
      <c r="BO181" s="62"/>
      <c r="BP181" s="62"/>
      <c r="BQ181" s="62"/>
      <c r="BR181" s="62"/>
      <c r="BS181" s="62"/>
      <c r="BT181" s="62"/>
      <c r="BU181" s="36"/>
    </row>
    <row r="182" spans="1:96" ht="18.75" customHeight="1" x14ac:dyDescent="0.4">
      <c r="A182" s="55"/>
      <c r="B182" s="56" t="s">
        <v>150</v>
      </c>
      <c r="C182" s="56"/>
      <c r="D182" s="56"/>
      <c r="E182" s="56"/>
      <c r="F182" s="56"/>
      <c r="G182" s="56"/>
      <c r="H182" s="56"/>
      <c r="I182" s="56"/>
      <c r="J182" s="56"/>
      <c r="K182" s="56"/>
      <c r="L182" s="57"/>
      <c r="M182" s="55"/>
      <c r="N182" s="58"/>
      <c r="O182" s="58"/>
      <c r="P182" s="89"/>
      <c r="Q182" s="89"/>
      <c r="R182" s="89"/>
      <c r="S182" s="89"/>
      <c r="T182" s="89"/>
      <c r="U182" s="89"/>
      <c r="V182" s="89"/>
      <c r="W182" s="89"/>
      <c r="X182" s="89"/>
      <c r="Y182" s="89"/>
      <c r="Z182" s="89"/>
      <c r="AA182" s="89"/>
      <c r="AB182" s="89"/>
      <c r="AC182" s="89"/>
      <c r="AD182" s="89"/>
      <c r="AE182" s="89"/>
      <c r="AF182" s="89"/>
      <c r="AG182" s="89"/>
      <c r="AH182" s="89"/>
      <c r="AI182" s="89"/>
      <c r="AJ182" s="89"/>
      <c r="AK182" s="89"/>
      <c r="AL182" s="89"/>
      <c r="AM182" s="89"/>
      <c r="AN182" s="89"/>
      <c r="AO182" s="89"/>
      <c r="AP182" s="89"/>
      <c r="AQ182" s="89"/>
      <c r="AR182" s="90"/>
      <c r="AS182" s="90"/>
      <c r="AT182" s="90"/>
      <c r="AU182" s="90"/>
      <c r="AV182" s="90"/>
      <c r="AW182" s="90"/>
      <c r="AX182" s="90"/>
      <c r="AY182" s="90"/>
      <c r="AZ182" s="90"/>
      <c r="BA182" s="90"/>
      <c r="BB182" s="90"/>
      <c r="BC182" s="90"/>
      <c r="BD182" s="90"/>
      <c r="BE182" s="90"/>
      <c r="BF182" s="90"/>
      <c r="BG182" s="90"/>
      <c r="BH182" s="90"/>
      <c r="BI182" s="90"/>
      <c r="BJ182" s="90"/>
      <c r="BK182" s="90"/>
      <c r="BL182" s="90"/>
      <c r="BM182" s="90"/>
      <c r="BN182" s="90"/>
      <c r="BO182" s="90"/>
      <c r="BP182" s="90"/>
      <c r="BQ182" s="90"/>
      <c r="BR182" s="90"/>
      <c r="BS182" s="90"/>
      <c r="BT182" s="90"/>
      <c r="BU182" s="57"/>
    </row>
    <row r="183" spans="1:96" ht="18.75" customHeight="1" x14ac:dyDescent="0.4">
      <c r="A183" s="31"/>
      <c r="B183" s="32" t="s">
        <v>148</v>
      </c>
      <c r="C183" s="32"/>
      <c r="D183" s="32"/>
      <c r="E183" s="32"/>
      <c r="F183" s="32"/>
      <c r="G183" s="32"/>
      <c r="H183" s="32"/>
      <c r="I183" s="32"/>
      <c r="J183" s="32"/>
      <c r="K183" s="32"/>
      <c r="L183" s="36"/>
      <c r="M183" s="31"/>
      <c r="O183" s="33"/>
      <c r="P183" s="91" t="str">
        <f>IF(BZ175=0,"　",BZ174&amp;CB174&amp;"　"&amp;BZ175&amp;"　地区")</f>
        <v>新見市新見　○○○　地区</v>
      </c>
      <c r="Q183" s="91"/>
      <c r="R183" s="91"/>
      <c r="S183" s="91"/>
      <c r="T183" s="91"/>
      <c r="U183" s="91"/>
      <c r="V183" s="91"/>
      <c r="W183" s="91"/>
      <c r="X183" s="91"/>
      <c r="Y183" s="91"/>
      <c r="Z183" s="91"/>
      <c r="AA183" s="91"/>
      <c r="AB183" s="91"/>
      <c r="AC183" s="91"/>
      <c r="AD183" s="91"/>
      <c r="AE183" s="91"/>
      <c r="AF183" s="91"/>
      <c r="AG183" s="91"/>
      <c r="AH183" s="91"/>
      <c r="AI183" s="91"/>
      <c r="AJ183" s="91"/>
      <c r="AK183" s="91"/>
      <c r="AL183" s="91"/>
      <c r="AM183" s="91"/>
      <c r="AN183" s="91"/>
      <c r="AO183" s="91"/>
      <c r="AP183" s="91"/>
      <c r="AQ183" s="91"/>
      <c r="AR183" s="91"/>
      <c r="AS183" s="91"/>
      <c r="AT183" s="91"/>
      <c r="AU183" s="91"/>
      <c r="AV183" s="91"/>
      <c r="AW183" s="91"/>
      <c r="AX183" s="91"/>
      <c r="AY183" s="91"/>
      <c r="AZ183" s="91"/>
      <c r="BA183" s="91"/>
      <c r="BB183" s="91"/>
      <c r="BC183" s="91"/>
      <c r="BD183" s="91"/>
      <c r="BE183" s="91"/>
      <c r="BF183" s="91"/>
      <c r="BG183" s="91"/>
      <c r="BH183" s="91"/>
      <c r="BI183" s="91"/>
      <c r="BJ183" s="91"/>
      <c r="BK183" s="91"/>
      <c r="BL183" s="91"/>
      <c r="BM183" s="91"/>
      <c r="BN183" s="91"/>
      <c r="BO183" s="91"/>
      <c r="BP183" s="91"/>
      <c r="BQ183" s="91"/>
      <c r="BR183" s="91"/>
      <c r="BS183" s="91"/>
      <c r="BT183" s="91"/>
      <c r="BU183" s="36"/>
    </row>
    <row r="184" spans="1:96" ht="18.75" customHeight="1" x14ac:dyDescent="0.4">
      <c r="A184" s="55"/>
      <c r="B184" s="56" t="s">
        <v>151</v>
      </c>
      <c r="C184" s="56"/>
      <c r="D184" s="56"/>
      <c r="E184" s="56"/>
      <c r="F184" s="56"/>
      <c r="G184" s="56"/>
      <c r="H184" s="56"/>
      <c r="I184" s="56"/>
      <c r="J184" s="56"/>
      <c r="K184" s="56"/>
      <c r="L184" s="57"/>
      <c r="M184" s="63"/>
      <c r="N184" s="58"/>
      <c r="O184" s="58"/>
      <c r="P184" s="92"/>
      <c r="Q184" s="92"/>
      <c r="R184" s="92"/>
      <c r="S184" s="92"/>
      <c r="T184" s="92"/>
      <c r="U184" s="92"/>
      <c r="V184" s="92"/>
      <c r="W184" s="92"/>
      <c r="X184" s="92"/>
      <c r="Y184" s="92"/>
      <c r="Z184" s="92"/>
      <c r="AA184" s="92"/>
      <c r="AB184" s="92"/>
      <c r="AC184" s="92"/>
      <c r="AD184" s="92"/>
      <c r="AE184" s="92"/>
      <c r="AF184" s="92"/>
      <c r="AG184" s="92"/>
      <c r="AH184" s="92"/>
      <c r="AI184" s="92"/>
      <c r="AJ184" s="92"/>
      <c r="AK184" s="92"/>
      <c r="AL184" s="92"/>
      <c r="AM184" s="92"/>
      <c r="AN184" s="92"/>
      <c r="AO184" s="92"/>
      <c r="AP184" s="92"/>
      <c r="AQ184" s="92"/>
      <c r="AR184" s="92"/>
      <c r="AS184" s="92"/>
      <c r="AT184" s="92"/>
      <c r="AU184" s="92"/>
      <c r="AV184" s="92"/>
      <c r="AW184" s="92"/>
      <c r="AX184" s="92"/>
      <c r="AY184" s="92"/>
      <c r="AZ184" s="92"/>
      <c r="BA184" s="92"/>
      <c r="BB184" s="92"/>
      <c r="BC184" s="92"/>
      <c r="BD184" s="92"/>
      <c r="BE184" s="92"/>
      <c r="BF184" s="92"/>
      <c r="BG184" s="92"/>
      <c r="BH184" s="92"/>
      <c r="BI184" s="92"/>
      <c r="BJ184" s="92"/>
      <c r="BK184" s="92"/>
      <c r="BL184" s="92"/>
      <c r="BM184" s="92"/>
      <c r="BN184" s="92"/>
      <c r="BO184" s="92"/>
      <c r="BP184" s="92"/>
      <c r="BQ184" s="92"/>
      <c r="BR184" s="92"/>
      <c r="BS184" s="92"/>
      <c r="BT184" s="92"/>
      <c r="BU184" s="64"/>
    </row>
    <row r="185" spans="1:96" ht="37.5" customHeight="1" x14ac:dyDescent="0.4">
      <c r="A185" s="37"/>
      <c r="B185" s="38" t="s">
        <v>152</v>
      </c>
      <c r="C185" s="38"/>
      <c r="D185" s="38"/>
      <c r="E185" s="38"/>
      <c r="F185" s="38"/>
      <c r="G185" s="38"/>
      <c r="H185" s="38"/>
      <c r="I185" s="38"/>
      <c r="J185" s="38"/>
      <c r="K185" s="38"/>
      <c r="L185" s="39"/>
      <c r="M185" s="37"/>
      <c r="N185" s="49"/>
      <c r="O185" s="49"/>
      <c r="P185" s="82"/>
      <c r="Q185" s="49"/>
      <c r="R185" s="83" t="s">
        <v>5</v>
      </c>
      <c r="S185" s="84">
        <f>IF(CB185=0,"　",CB185)</f>
        <v>4</v>
      </c>
      <c r="T185" s="84"/>
      <c r="U185" s="84"/>
      <c r="V185" s="40" t="s">
        <v>6</v>
      </c>
      <c r="W185" s="40"/>
      <c r="X185" s="84">
        <f>IF(CD185=0,"　",CD185)</f>
        <v>8</v>
      </c>
      <c r="Y185" s="84"/>
      <c r="Z185" s="84"/>
      <c r="AA185" s="40" t="s">
        <v>7</v>
      </c>
      <c r="AB185" s="40"/>
      <c r="AC185" s="84">
        <f>IF(CF185=0,"　",CF185)</f>
        <v>10</v>
      </c>
      <c r="AD185" s="84"/>
      <c r="AE185" s="84"/>
      <c r="AF185" s="40" t="s">
        <v>142</v>
      </c>
      <c r="AG185" s="40"/>
      <c r="AH185" s="49"/>
      <c r="AI185" s="49"/>
      <c r="AJ185" s="93"/>
      <c r="AK185" s="85"/>
      <c r="AL185" s="38" t="s">
        <v>153</v>
      </c>
      <c r="AM185" s="38"/>
      <c r="AN185" s="38"/>
      <c r="AO185" s="38"/>
      <c r="AP185" s="38"/>
      <c r="AQ185" s="38"/>
      <c r="AR185" s="38"/>
      <c r="AS185" s="38"/>
      <c r="AT185" s="38"/>
      <c r="AU185" s="38"/>
      <c r="AV185" s="39"/>
      <c r="AW185" s="94"/>
      <c r="AX185" s="49"/>
      <c r="AY185" s="49"/>
      <c r="AZ185" s="49"/>
      <c r="BA185" s="49"/>
      <c r="BB185" s="49"/>
      <c r="BC185" s="83" t="s">
        <v>5</v>
      </c>
      <c r="BD185" s="84">
        <f>IF(CM185=0,"　",CM185)</f>
        <v>4</v>
      </c>
      <c r="BE185" s="84"/>
      <c r="BF185" s="84"/>
      <c r="BG185" s="40" t="s">
        <v>6</v>
      </c>
      <c r="BH185" s="40"/>
      <c r="BI185" s="84">
        <f>IF(CO185=0,"　",CO185)</f>
        <v>9</v>
      </c>
      <c r="BJ185" s="84"/>
      <c r="BK185" s="84"/>
      <c r="BL185" s="40" t="s">
        <v>7</v>
      </c>
      <c r="BM185" s="40"/>
      <c r="BN185" s="84">
        <f>IF(CQ185=0,"　",CQ185)</f>
        <v>10</v>
      </c>
      <c r="BO185" s="84"/>
      <c r="BP185" s="84"/>
      <c r="BQ185" s="40" t="s">
        <v>142</v>
      </c>
      <c r="BR185" s="40"/>
      <c r="BS185" s="49"/>
      <c r="BT185" s="49"/>
      <c r="BU185" s="39"/>
      <c r="BW185" s="9" t="s">
        <v>154</v>
      </c>
      <c r="BX185" s="9"/>
      <c r="BY185" s="9"/>
      <c r="BZ185" s="10" t="s">
        <v>5</v>
      </c>
      <c r="CA185" s="11"/>
      <c r="CB185" s="12">
        <v>4</v>
      </c>
      <c r="CC185" s="13" t="s">
        <v>6</v>
      </c>
      <c r="CD185" s="12">
        <v>8</v>
      </c>
      <c r="CE185" s="13" t="s">
        <v>7</v>
      </c>
      <c r="CF185" s="12">
        <v>10</v>
      </c>
      <c r="CG185" s="14" t="s">
        <v>8</v>
      </c>
      <c r="CH185" s="9" t="s">
        <v>155</v>
      </c>
      <c r="CI185" s="9"/>
      <c r="CJ185" s="9"/>
      <c r="CK185" s="10" t="s">
        <v>5</v>
      </c>
      <c r="CL185" s="11"/>
      <c r="CM185" s="12">
        <v>4</v>
      </c>
      <c r="CN185" s="13" t="s">
        <v>6</v>
      </c>
      <c r="CO185" s="12">
        <v>9</v>
      </c>
      <c r="CP185" s="13" t="s">
        <v>7</v>
      </c>
      <c r="CQ185" s="12">
        <v>10</v>
      </c>
      <c r="CR185" s="14" t="s">
        <v>8</v>
      </c>
    </row>
    <row r="186" spans="1:96" ht="37.5" customHeight="1" x14ac:dyDescent="0.4">
      <c r="A186" s="37"/>
      <c r="B186" s="38" t="s">
        <v>156</v>
      </c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9"/>
      <c r="AB186" s="49"/>
      <c r="AC186" s="95">
        <f>IF(BZ186=0,"　",BZ186)</f>
        <v>50000</v>
      </c>
      <c r="AD186" s="95"/>
      <c r="AE186" s="95"/>
      <c r="AF186" s="95"/>
      <c r="AG186" s="95"/>
      <c r="AH186" s="95"/>
      <c r="AI186" s="95"/>
      <c r="AJ186" s="95"/>
      <c r="AK186" s="95"/>
      <c r="AL186" s="95"/>
      <c r="AM186" s="95"/>
      <c r="AN186" s="95"/>
      <c r="AO186" s="95"/>
      <c r="AP186" s="95"/>
      <c r="AQ186" s="95"/>
      <c r="AR186" s="95"/>
      <c r="AS186" s="95"/>
      <c r="AT186" s="95"/>
      <c r="AU186" s="95"/>
      <c r="AV186" s="95"/>
      <c r="AW186" s="95"/>
      <c r="AX186" s="95"/>
      <c r="AY186" s="95"/>
      <c r="AZ186" s="95"/>
      <c r="BA186" s="95"/>
      <c r="BB186" s="95"/>
      <c r="BC186" s="95"/>
      <c r="BD186" s="95"/>
      <c r="BE186" s="95"/>
      <c r="BF186" s="95"/>
      <c r="BG186" s="95"/>
      <c r="BH186" s="95"/>
      <c r="BI186" s="95"/>
      <c r="BJ186" s="95"/>
      <c r="BK186" s="95"/>
      <c r="BL186" s="95"/>
      <c r="BM186" s="95"/>
      <c r="BN186" s="95"/>
      <c r="BO186" s="95"/>
      <c r="BP186" s="95"/>
      <c r="BQ186" s="49"/>
      <c r="BR186" s="46" t="s">
        <v>38</v>
      </c>
      <c r="BS186" s="46"/>
      <c r="BT186" s="46"/>
      <c r="BU186" s="39"/>
      <c r="BW186" s="41" t="s">
        <v>157</v>
      </c>
      <c r="BX186" s="38"/>
      <c r="BY186" s="42"/>
      <c r="BZ186" s="50">
        <v>50000</v>
      </c>
      <c r="CA186" s="50"/>
      <c r="CB186" s="50"/>
      <c r="CC186" s="39" t="s">
        <v>38</v>
      </c>
      <c r="CD186" s="51"/>
      <c r="CE186" s="51"/>
      <c r="CF186" s="51"/>
      <c r="CG186" s="51"/>
      <c r="CH186" s="51"/>
      <c r="CI186" s="51"/>
      <c r="CJ186" s="51"/>
    </row>
    <row r="187" spans="1:96" ht="37.5" customHeight="1" x14ac:dyDescent="0.4">
      <c r="A187" s="37"/>
      <c r="B187" s="38" t="s">
        <v>158</v>
      </c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9"/>
      <c r="AB187" s="49"/>
      <c r="AC187" s="96">
        <v>0</v>
      </c>
      <c r="AD187" s="96"/>
      <c r="AE187" s="96"/>
      <c r="AF187" s="96"/>
      <c r="AG187" s="96"/>
      <c r="AH187" s="96"/>
      <c r="AI187" s="96"/>
      <c r="AJ187" s="96"/>
      <c r="AK187" s="96"/>
      <c r="AL187" s="96"/>
      <c r="AM187" s="96"/>
      <c r="AN187" s="96"/>
      <c r="AO187" s="96"/>
      <c r="AP187" s="96"/>
      <c r="AQ187" s="96"/>
      <c r="AR187" s="96"/>
      <c r="AS187" s="96"/>
      <c r="AT187" s="96"/>
      <c r="AU187" s="96"/>
      <c r="AV187" s="96"/>
      <c r="AW187" s="96"/>
      <c r="AX187" s="96"/>
      <c r="AY187" s="96"/>
      <c r="AZ187" s="96"/>
      <c r="BA187" s="96"/>
      <c r="BB187" s="96"/>
      <c r="BC187" s="96"/>
      <c r="BD187" s="96"/>
      <c r="BE187" s="96"/>
      <c r="BF187" s="96"/>
      <c r="BG187" s="96"/>
      <c r="BH187" s="96"/>
      <c r="BI187" s="96"/>
      <c r="BJ187" s="96"/>
      <c r="BK187" s="96"/>
      <c r="BL187" s="96"/>
      <c r="BM187" s="96"/>
      <c r="BN187" s="96"/>
      <c r="BO187" s="96"/>
      <c r="BP187" s="96"/>
      <c r="BQ187" s="49"/>
      <c r="BR187" s="46" t="s">
        <v>38</v>
      </c>
      <c r="BS187" s="46"/>
      <c r="BT187" s="46"/>
      <c r="BU187" s="39"/>
      <c r="BW187" s="97"/>
      <c r="BX187" s="97"/>
      <c r="BY187" s="97"/>
      <c r="BZ187" s="98"/>
      <c r="CA187" s="98"/>
      <c r="CB187" s="98"/>
      <c r="CC187" s="97"/>
      <c r="CD187" s="51"/>
      <c r="CE187" s="51"/>
      <c r="CF187" s="51"/>
      <c r="CG187" s="51"/>
      <c r="CH187" s="51"/>
      <c r="CI187" s="51"/>
      <c r="CJ187" s="51"/>
    </row>
    <row r="188" spans="1:96" ht="37.5" customHeight="1" x14ac:dyDescent="0.4">
      <c r="A188" s="37"/>
      <c r="B188" s="38" t="s">
        <v>159</v>
      </c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9"/>
      <c r="AB188" s="49"/>
      <c r="AC188" s="95">
        <f>IF(BZ188=0,"　",BZ188)</f>
        <v>100000</v>
      </c>
      <c r="AD188" s="95"/>
      <c r="AE188" s="95"/>
      <c r="AF188" s="95"/>
      <c r="AG188" s="95"/>
      <c r="AH188" s="95"/>
      <c r="AI188" s="95"/>
      <c r="AJ188" s="95"/>
      <c r="AK188" s="95"/>
      <c r="AL188" s="95"/>
      <c r="AM188" s="95"/>
      <c r="AN188" s="95"/>
      <c r="AO188" s="95"/>
      <c r="AP188" s="95"/>
      <c r="AQ188" s="95"/>
      <c r="AR188" s="95"/>
      <c r="AS188" s="95"/>
      <c r="AT188" s="95"/>
      <c r="AU188" s="95"/>
      <c r="AV188" s="95"/>
      <c r="AW188" s="95"/>
      <c r="AX188" s="95"/>
      <c r="AY188" s="95"/>
      <c r="AZ188" s="95"/>
      <c r="BA188" s="95"/>
      <c r="BB188" s="95"/>
      <c r="BC188" s="95"/>
      <c r="BD188" s="95"/>
      <c r="BE188" s="95"/>
      <c r="BF188" s="95"/>
      <c r="BG188" s="95"/>
      <c r="BH188" s="95"/>
      <c r="BI188" s="95"/>
      <c r="BJ188" s="95"/>
      <c r="BK188" s="95"/>
      <c r="BL188" s="95"/>
      <c r="BM188" s="95"/>
      <c r="BN188" s="95"/>
      <c r="BO188" s="95"/>
      <c r="BP188" s="95"/>
      <c r="BQ188" s="49"/>
      <c r="BR188" s="46" t="s">
        <v>38</v>
      </c>
      <c r="BS188" s="46"/>
      <c r="BT188" s="46"/>
      <c r="BU188" s="39"/>
      <c r="BW188" s="41" t="s">
        <v>160</v>
      </c>
      <c r="BX188" s="38"/>
      <c r="BY188" s="42"/>
      <c r="BZ188" s="99">
        <v>100000</v>
      </c>
      <c r="CA188" s="50"/>
      <c r="CB188" s="50"/>
      <c r="CC188" s="39" t="s">
        <v>38</v>
      </c>
    </row>
    <row r="189" spans="1:96" ht="18.75" customHeight="1" x14ac:dyDescent="0.4">
      <c r="A189" s="31"/>
      <c r="B189" s="32" t="s">
        <v>148</v>
      </c>
      <c r="C189" s="32"/>
      <c r="D189" s="32"/>
      <c r="E189" s="32"/>
      <c r="F189" s="32"/>
      <c r="G189" s="32"/>
      <c r="H189" s="32"/>
      <c r="I189" s="32"/>
      <c r="J189" s="32"/>
      <c r="K189" s="32"/>
      <c r="L189" s="36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  <c r="BO189" s="33"/>
      <c r="BP189" s="33"/>
      <c r="BQ189" s="33"/>
      <c r="BR189" s="33"/>
      <c r="BS189" s="33"/>
      <c r="BT189" s="33"/>
      <c r="BU189" s="36"/>
    </row>
    <row r="190" spans="1:96" ht="18.75" customHeight="1" x14ac:dyDescent="0.4">
      <c r="A190" s="63"/>
      <c r="B190" s="18" t="s">
        <v>161</v>
      </c>
      <c r="C190" s="18"/>
      <c r="D190" s="18"/>
      <c r="E190" s="18"/>
      <c r="F190" s="18"/>
      <c r="G190" s="18"/>
      <c r="H190" s="18"/>
      <c r="I190" s="18"/>
      <c r="J190" s="18"/>
      <c r="K190" s="18"/>
      <c r="L190" s="64"/>
      <c r="BU190" s="64"/>
    </row>
    <row r="191" spans="1:96" ht="18.75" customHeight="1" x14ac:dyDescent="0.4">
      <c r="A191" s="55"/>
      <c r="B191" s="56" t="s">
        <v>162</v>
      </c>
      <c r="C191" s="56"/>
      <c r="D191" s="56"/>
      <c r="E191" s="56"/>
      <c r="F191" s="56"/>
      <c r="G191" s="56"/>
      <c r="H191" s="56"/>
      <c r="I191" s="56"/>
      <c r="J191" s="56"/>
      <c r="K191" s="56"/>
      <c r="L191" s="57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  <c r="AD191" s="58"/>
      <c r="AE191" s="58"/>
      <c r="AF191" s="58"/>
      <c r="AG191" s="58"/>
      <c r="AH191" s="58"/>
      <c r="AI191" s="58"/>
      <c r="AJ191" s="58"/>
      <c r="AK191" s="58"/>
      <c r="AL191" s="58"/>
      <c r="AM191" s="58"/>
      <c r="AN191" s="58"/>
      <c r="AO191" s="58"/>
      <c r="AP191" s="58"/>
      <c r="AQ191" s="58"/>
      <c r="AR191" s="58"/>
      <c r="AS191" s="58"/>
      <c r="AT191" s="58"/>
      <c r="AU191" s="58"/>
      <c r="AV191" s="58"/>
      <c r="AW191" s="58"/>
      <c r="AX191" s="58"/>
      <c r="AY191" s="58"/>
      <c r="AZ191" s="58"/>
      <c r="BA191" s="58"/>
      <c r="BB191" s="58"/>
      <c r="BC191" s="58"/>
      <c r="BD191" s="58"/>
      <c r="BE191" s="58"/>
      <c r="BF191" s="58"/>
      <c r="BG191" s="58"/>
      <c r="BH191" s="58"/>
      <c r="BI191" s="58"/>
      <c r="BJ191" s="58"/>
      <c r="BK191" s="58"/>
      <c r="BL191" s="58"/>
      <c r="BM191" s="58"/>
      <c r="BN191" s="58"/>
      <c r="BO191" s="58"/>
      <c r="BP191" s="58"/>
      <c r="BQ191" s="58"/>
      <c r="BR191" s="58"/>
      <c r="BS191" s="58"/>
      <c r="BT191" s="58"/>
      <c r="BU191" s="57"/>
    </row>
    <row r="192" spans="1:96" ht="18.75" customHeight="1" x14ac:dyDescent="0.4">
      <c r="A192" s="31"/>
      <c r="B192" s="33" t="s">
        <v>46</v>
      </c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100"/>
      <c r="AB192" s="33"/>
      <c r="AC192" s="33" t="s">
        <v>163</v>
      </c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  <c r="BO192" s="33"/>
      <c r="BP192" s="33"/>
      <c r="BQ192" s="33"/>
      <c r="BR192" s="33"/>
      <c r="BS192" s="33"/>
      <c r="BT192" s="33"/>
      <c r="BU192" s="36"/>
    </row>
    <row r="193" spans="1:86" ht="18.75" customHeight="1" x14ac:dyDescent="0.4">
      <c r="A193" s="63"/>
      <c r="B193" s="70" t="s">
        <v>78</v>
      </c>
      <c r="C193" s="8"/>
      <c r="D193" s="8"/>
      <c r="G193" s="1" t="s">
        <v>164</v>
      </c>
      <c r="AA193" s="101"/>
      <c r="BU193" s="64"/>
    </row>
    <row r="194" spans="1:86" ht="18.75" customHeight="1" x14ac:dyDescent="0.4">
      <c r="A194" s="63"/>
      <c r="B194" s="70" t="s">
        <v>165</v>
      </c>
      <c r="C194" s="8"/>
      <c r="D194" s="8"/>
      <c r="G194" s="17" t="s">
        <v>166</v>
      </c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01"/>
      <c r="BU194" s="64"/>
    </row>
    <row r="195" spans="1:86" ht="18.75" customHeight="1" x14ac:dyDescent="0.4">
      <c r="A195" s="63"/>
      <c r="G195" s="1" t="s">
        <v>167</v>
      </c>
      <c r="AA195" s="101"/>
      <c r="BU195" s="64"/>
    </row>
    <row r="196" spans="1:86" ht="18.75" customHeight="1" x14ac:dyDescent="0.4">
      <c r="A196" s="55"/>
      <c r="B196" s="102" t="s">
        <v>168</v>
      </c>
      <c r="C196" s="61"/>
      <c r="D196" s="61"/>
      <c r="E196" s="58"/>
      <c r="F196" s="58"/>
      <c r="G196" s="58" t="s">
        <v>169</v>
      </c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103"/>
      <c r="AB196" s="58"/>
      <c r="AC196" s="58"/>
      <c r="AD196" s="58"/>
      <c r="AE196" s="58"/>
      <c r="AF196" s="58"/>
      <c r="AG196" s="58"/>
      <c r="AH196" s="58"/>
      <c r="AI196" s="58"/>
      <c r="AJ196" s="58"/>
      <c r="AK196" s="58"/>
      <c r="AL196" s="58"/>
      <c r="AM196" s="58"/>
      <c r="AN196" s="58"/>
      <c r="AO196" s="58"/>
      <c r="AP196" s="58"/>
      <c r="AQ196" s="58"/>
      <c r="AR196" s="58"/>
      <c r="AS196" s="58"/>
      <c r="AT196" s="58"/>
      <c r="AU196" s="58"/>
      <c r="AV196" s="58"/>
      <c r="AW196" s="58"/>
      <c r="AX196" s="58"/>
      <c r="AY196" s="58"/>
      <c r="AZ196" s="58"/>
      <c r="BA196" s="58"/>
      <c r="BB196" s="58"/>
      <c r="BC196" s="58"/>
      <c r="BD196" s="58"/>
      <c r="BE196" s="58"/>
      <c r="BF196" s="58"/>
      <c r="BG196" s="58"/>
      <c r="BH196" s="58"/>
      <c r="BI196" s="58"/>
      <c r="BJ196" s="58"/>
      <c r="BK196" s="58"/>
      <c r="BL196" s="58"/>
      <c r="BM196" s="58"/>
      <c r="BN196" s="58"/>
      <c r="BO196" s="58"/>
      <c r="BP196" s="58"/>
      <c r="BQ196" s="58"/>
      <c r="BR196" s="58"/>
      <c r="BS196" s="58"/>
      <c r="BT196" s="58"/>
      <c r="BU196" s="57"/>
    </row>
    <row r="197" spans="1:86" ht="18.75" customHeight="1" x14ac:dyDescent="0.4">
      <c r="C197" s="1" t="s">
        <v>53</v>
      </c>
      <c r="F197" s="1" t="s">
        <v>54</v>
      </c>
    </row>
    <row r="198" spans="1:86" ht="18.75" customHeight="1" x14ac:dyDescent="0.4"/>
    <row r="199" spans="1:86" ht="22.5" customHeight="1" x14ac:dyDescent="0.4">
      <c r="A199" s="1" t="s">
        <v>170</v>
      </c>
    </row>
    <row r="200" spans="1:86" ht="22.5" customHeight="1" x14ac:dyDescent="0.4"/>
    <row r="201" spans="1:86" ht="22.5" customHeight="1" x14ac:dyDescent="0.4">
      <c r="A201" s="4" t="s">
        <v>171</v>
      </c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W201" s="5" t="s">
        <v>3</v>
      </c>
      <c r="BX201" s="6"/>
      <c r="BY201" s="1" t="s">
        <v>4</v>
      </c>
    </row>
    <row r="202" spans="1:86" ht="22.5" customHeight="1" x14ac:dyDescent="0.4"/>
    <row r="203" spans="1:86" ht="22.5" customHeight="1" x14ac:dyDescent="0.4"/>
    <row r="204" spans="1:86" ht="37.5" customHeight="1" x14ac:dyDescent="0.4">
      <c r="B204" s="1" t="s">
        <v>57</v>
      </c>
    </row>
    <row r="205" spans="1:86" ht="37.5" customHeight="1" x14ac:dyDescent="0.4">
      <c r="D205" s="18" t="s">
        <v>58</v>
      </c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R205" s="65">
        <f>IF(BZ205=0,"　",BZ205)</f>
        <v>50000</v>
      </c>
      <c r="S205" s="66"/>
      <c r="T205" s="66"/>
      <c r="U205" s="66"/>
      <c r="V205" s="66"/>
      <c r="W205" s="66"/>
      <c r="X205" s="66"/>
      <c r="Y205" s="66"/>
      <c r="Z205" s="66"/>
      <c r="AA205" s="66"/>
      <c r="AB205" s="66"/>
      <c r="AC205" s="66"/>
      <c r="AD205" s="66"/>
      <c r="AE205" s="17" t="s">
        <v>38</v>
      </c>
      <c r="AF205" s="17"/>
      <c r="AG205" s="17"/>
      <c r="AI205" s="8" t="s">
        <v>59</v>
      </c>
      <c r="AJ205" s="8"/>
      <c r="AK205" s="60" t="str">
        <f>IF(BZ227=0,"　",BZ227)</f>
        <v>消防　太郎</v>
      </c>
      <c r="AL205" s="60"/>
      <c r="AM205" s="60"/>
      <c r="AN205" s="60"/>
      <c r="AO205" s="60"/>
      <c r="AP205" s="60"/>
      <c r="AQ205" s="60"/>
      <c r="AR205" s="60"/>
      <c r="AS205" s="60"/>
      <c r="AT205" s="60"/>
      <c r="AU205" s="60"/>
      <c r="AV205" s="60"/>
      <c r="AW205" s="60"/>
      <c r="AX205" s="60"/>
      <c r="AY205" s="8" t="s">
        <v>60</v>
      </c>
      <c r="AZ205" s="8"/>
      <c r="BA205" s="8"/>
      <c r="BB205" s="7">
        <f>IF(CF205=0,"　",CF205)</f>
        <v>5</v>
      </c>
      <c r="BC205" s="60"/>
      <c r="BD205" s="60"/>
      <c r="BE205" s="60"/>
      <c r="BF205" s="60"/>
      <c r="BG205" s="17" t="s">
        <v>61</v>
      </c>
      <c r="BH205" s="17"/>
      <c r="BI205" s="17"/>
      <c r="BJ205" s="17"/>
      <c r="BK205" s="17"/>
      <c r="BL205" s="17"/>
      <c r="BM205" s="17"/>
      <c r="BN205" s="17"/>
      <c r="BO205" s="17"/>
      <c r="BP205" s="8" t="s">
        <v>62</v>
      </c>
      <c r="BQ205" s="8"/>
      <c r="BW205" s="41" t="s">
        <v>58</v>
      </c>
      <c r="BX205" s="38"/>
      <c r="BY205" s="42"/>
      <c r="BZ205" s="50">
        <v>50000</v>
      </c>
      <c r="CA205" s="50"/>
      <c r="CB205" s="50"/>
      <c r="CC205" s="39" t="s">
        <v>38</v>
      </c>
      <c r="CD205" s="41" t="s">
        <v>63</v>
      </c>
      <c r="CE205" s="42"/>
      <c r="CF205" s="67">
        <v>5</v>
      </c>
      <c r="CG205" s="39" t="s">
        <v>64</v>
      </c>
      <c r="CH205" s="1" t="s">
        <v>65</v>
      </c>
    </row>
    <row r="206" spans="1:86" ht="37.5" customHeight="1" x14ac:dyDescent="0.4">
      <c r="D206" s="18" t="s">
        <v>66</v>
      </c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R206" s="65">
        <f t="shared" ref="R206:R207" si="3">IF(BZ206=0,"　",BZ206)</f>
        <v>50000</v>
      </c>
      <c r="S206" s="66"/>
      <c r="T206" s="66"/>
      <c r="U206" s="66"/>
      <c r="V206" s="66"/>
      <c r="W206" s="66"/>
      <c r="X206" s="66"/>
      <c r="Y206" s="66"/>
      <c r="Z206" s="66"/>
      <c r="AA206" s="66"/>
      <c r="AB206" s="66"/>
      <c r="AC206" s="66"/>
      <c r="AD206" s="66"/>
      <c r="AE206" s="17" t="s">
        <v>38</v>
      </c>
      <c r="AF206" s="17"/>
      <c r="AG206" s="17"/>
      <c r="BW206" s="41" t="s">
        <v>66</v>
      </c>
      <c r="BX206" s="38"/>
      <c r="BY206" s="42"/>
      <c r="BZ206" s="50">
        <v>50000</v>
      </c>
      <c r="CA206" s="50"/>
      <c r="CB206" s="50"/>
      <c r="CC206" s="39" t="s">
        <v>38</v>
      </c>
    </row>
    <row r="207" spans="1:86" ht="37.5" customHeight="1" x14ac:dyDescent="0.4">
      <c r="D207" s="8" t="s">
        <v>67</v>
      </c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R207" s="65">
        <f t="shared" si="3"/>
        <v>100000</v>
      </c>
      <c r="S207" s="66"/>
      <c r="T207" s="66"/>
      <c r="U207" s="66"/>
      <c r="V207" s="66"/>
      <c r="W207" s="66"/>
      <c r="X207" s="66"/>
      <c r="Y207" s="66"/>
      <c r="Z207" s="66"/>
      <c r="AA207" s="66"/>
      <c r="AB207" s="66"/>
      <c r="AC207" s="66"/>
      <c r="AD207" s="66"/>
      <c r="AE207" s="17" t="s">
        <v>38</v>
      </c>
      <c r="AF207" s="17"/>
      <c r="AG207" s="17"/>
      <c r="BW207" s="41" t="s">
        <v>67</v>
      </c>
      <c r="BX207" s="38"/>
      <c r="BY207" s="42"/>
      <c r="BZ207" s="50">
        <v>100000</v>
      </c>
      <c r="CA207" s="50"/>
      <c r="CB207" s="50"/>
      <c r="CC207" s="39" t="s">
        <v>38</v>
      </c>
    </row>
    <row r="208" spans="1:86" ht="22.5" customHeight="1" x14ac:dyDescent="0.4"/>
    <row r="209" spans="2:88" ht="37.5" customHeight="1" x14ac:dyDescent="0.4">
      <c r="B209" s="1" t="s">
        <v>68</v>
      </c>
    </row>
    <row r="210" spans="2:88" ht="37.5" customHeight="1" x14ac:dyDescent="0.4">
      <c r="D210" s="18" t="s">
        <v>69</v>
      </c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R210" s="65">
        <f>IF(BZ210=0,"　",BZ210)</f>
        <v>100000</v>
      </c>
      <c r="S210" s="66"/>
      <c r="T210" s="66"/>
      <c r="U210" s="66"/>
      <c r="V210" s="66"/>
      <c r="W210" s="66"/>
      <c r="X210" s="66"/>
      <c r="Y210" s="66"/>
      <c r="Z210" s="66"/>
      <c r="AA210" s="66"/>
      <c r="AB210" s="66"/>
      <c r="AC210" s="66"/>
      <c r="AD210" s="66"/>
      <c r="AE210" s="17" t="s">
        <v>38</v>
      </c>
      <c r="AF210" s="17"/>
      <c r="AG210" s="17"/>
      <c r="BW210" s="41" t="s">
        <v>70</v>
      </c>
      <c r="BX210" s="38"/>
      <c r="BY210" s="42"/>
      <c r="BZ210" s="50">
        <v>100000</v>
      </c>
      <c r="CA210" s="50"/>
      <c r="CB210" s="50"/>
      <c r="CC210" s="39" t="s">
        <v>38</v>
      </c>
    </row>
    <row r="211" spans="2:88" ht="22.5" customHeight="1" x14ac:dyDescent="0.4"/>
    <row r="212" spans="2:88" ht="22.5" customHeight="1" x14ac:dyDescent="0.4"/>
    <row r="213" spans="2:88" ht="37.5" customHeight="1" x14ac:dyDescent="0.4">
      <c r="D213" s="68" t="s">
        <v>71</v>
      </c>
      <c r="E213" s="68"/>
      <c r="F213" s="68"/>
      <c r="G213" s="68"/>
      <c r="H213" s="68"/>
      <c r="I213" s="68"/>
      <c r="J213" s="68"/>
      <c r="K213" s="68"/>
      <c r="L213" s="68"/>
      <c r="M213" s="68"/>
      <c r="N213" s="68"/>
      <c r="O213" s="68"/>
      <c r="P213" s="68"/>
      <c r="R213" s="65">
        <f>IF(BZ213=0,"　",BZ213)</f>
        <v>100000</v>
      </c>
      <c r="S213" s="66"/>
      <c r="T213" s="66"/>
      <c r="U213" s="66"/>
      <c r="V213" s="66"/>
      <c r="W213" s="66"/>
      <c r="X213" s="66"/>
      <c r="Y213" s="66"/>
      <c r="Z213" s="66"/>
      <c r="AA213" s="66"/>
      <c r="AB213" s="66"/>
      <c r="AC213" s="66"/>
      <c r="AD213" s="66"/>
      <c r="AE213" s="1" t="s">
        <v>72</v>
      </c>
      <c r="AO213" s="68" t="s">
        <v>73</v>
      </c>
      <c r="AP213" s="68"/>
      <c r="AQ213" s="68"/>
      <c r="AR213" s="68"/>
      <c r="AS213" s="68"/>
      <c r="AT213" s="68"/>
      <c r="AU213" s="68"/>
      <c r="AV213" s="68"/>
      <c r="AW213" s="68"/>
      <c r="AX213" s="68"/>
      <c r="AY213" s="68"/>
      <c r="AZ213" s="68"/>
      <c r="BA213" s="68"/>
      <c r="BC213" s="65">
        <f>IF(CG213=0,"　",CG213)</f>
        <v>100000</v>
      </c>
      <c r="BD213" s="66"/>
      <c r="BE213" s="66"/>
      <c r="BF213" s="66"/>
      <c r="BG213" s="66"/>
      <c r="BH213" s="66"/>
      <c r="BI213" s="66"/>
      <c r="BJ213" s="66"/>
      <c r="BK213" s="66"/>
      <c r="BL213" s="66"/>
      <c r="BM213" s="66"/>
      <c r="BN213" s="66"/>
      <c r="BO213" s="66"/>
      <c r="BP213" s="1" t="s">
        <v>72</v>
      </c>
      <c r="BW213" s="41" t="s">
        <v>71</v>
      </c>
      <c r="BX213" s="38"/>
      <c r="BY213" s="42"/>
      <c r="BZ213" s="50">
        <v>100000</v>
      </c>
      <c r="CA213" s="50"/>
      <c r="CB213" s="50"/>
      <c r="CC213" s="39" t="s">
        <v>38</v>
      </c>
      <c r="CD213" s="41" t="s">
        <v>73</v>
      </c>
      <c r="CE213" s="38"/>
      <c r="CF213" s="42"/>
      <c r="CG213" s="50">
        <v>100000</v>
      </c>
      <c r="CH213" s="50"/>
      <c r="CI213" s="50"/>
      <c r="CJ213" s="39" t="s">
        <v>38</v>
      </c>
    </row>
    <row r="214" spans="2:88" ht="37.5" customHeight="1" x14ac:dyDescent="0.4">
      <c r="AO214" s="68" t="s">
        <v>74</v>
      </c>
      <c r="AP214" s="68"/>
      <c r="AQ214" s="68"/>
      <c r="AR214" s="68"/>
      <c r="AS214" s="68"/>
      <c r="AT214" s="68"/>
      <c r="AU214" s="68"/>
      <c r="AV214" s="68"/>
      <c r="AW214" s="68"/>
      <c r="AX214" s="68"/>
      <c r="AY214" s="68"/>
      <c r="AZ214" s="68"/>
      <c r="BA214" s="68"/>
      <c r="BC214" s="69">
        <f>CG214</f>
        <v>0</v>
      </c>
      <c r="BD214" s="17"/>
      <c r="BE214" s="17"/>
      <c r="BF214" s="17"/>
      <c r="BG214" s="17"/>
      <c r="BH214" s="17"/>
      <c r="BI214" s="17"/>
      <c r="BJ214" s="17"/>
      <c r="BK214" s="17"/>
      <c r="BL214" s="17"/>
      <c r="BM214" s="17"/>
      <c r="BN214" s="17"/>
      <c r="BO214" s="17"/>
      <c r="BP214" s="1" t="s">
        <v>72</v>
      </c>
      <c r="CD214" s="41" t="s">
        <v>74</v>
      </c>
      <c r="CE214" s="38"/>
      <c r="CF214" s="42"/>
      <c r="CG214" s="50">
        <v>0</v>
      </c>
      <c r="CH214" s="50"/>
      <c r="CI214" s="50"/>
      <c r="CJ214" s="39" t="s">
        <v>38</v>
      </c>
    </row>
    <row r="215" spans="2:88" ht="22.5" customHeight="1" x14ac:dyDescent="0.4"/>
    <row r="216" spans="2:88" ht="22.5" customHeight="1" x14ac:dyDescent="0.4">
      <c r="B216" s="1" t="s">
        <v>172</v>
      </c>
    </row>
    <row r="217" spans="2:88" ht="22.5" customHeight="1" x14ac:dyDescent="0.4"/>
    <row r="218" spans="2:88" ht="22.5" customHeight="1" x14ac:dyDescent="0.4">
      <c r="BB218" s="5" t="s">
        <v>5</v>
      </c>
      <c r="BC218" s="7">
        <f>IF(CB218=0,"　",CB218)</f>
        <v>4</v>
      </c>
      <c r="BD218" s="7"/>
      <c r="BE218" s="7"/>
      <c r="BF218" s="8" t="s">
        <v>6</v>
      </c>
      <c r="BG218" s="8"/>
      <c r="BH218" s="7">
        <f>IF(CD218=0,"　",CD218)</f>
        <v>9</v>
      </c>
      <c r="BI218" s="7"/>
      <c r="BJ218" s="7"/>
      <c r="BK218" s="8" t="s">
        <v>7</v>
      </c>
      <c r="BL218" s="8"/>
      <c r="BM218" s="7">
        <f>IF(CF218=0,"　",CF218)</f>
        <v>10</v>
      </c>
      <c r="BN218" s="7"/>
      <c r="BO218" s="7"/>
      <c r="BP218" s="8" t="s">
        <v>8</v>
      </c>
      <c r="BQ218" s="8"/>
      <c r="BW218" s="9" t="s">
        <v>9</v>
      </c>
      <c r="BX218" s="9"/>
      <c r="BY218" s="9"/>
      <c r="BZ218" s="10" t="s">
        <v>5</v>
      </c>
      <c r="CA218" s="11"/>
      <c r="CB218" s="12">
        <v>4</v>
      </c>
      <c r="CC218" s="13" t="s">
        <v>6</v>
      </c>
      <c r="CD218" s="12">
        <v>9</v>
      </c>
      <c r="CE218" s="13" t="s">
        <v>7</v>
      </c>
      <c r="CF218" s="12">
        <v>10</v>
      </c>
      <c r="CG218" s="14" t="s">
        <v>8</v>
      </c>
    </row>
    <row r="219" spans="2:88" ht="22.5" customHeight="1" x14ac:dyDescent="0.4"/>
    <row r="220" spans="2:88" ht="22.5" customHeight="1" x14ac:dyDescent="0.4">
      <c r="C220" s="17" t="s">
        <v>10</v>
      </c>
      <c r="D220" s="17"/>
      <c r="E220" s="17"/>
      <c r="F220" s="17"/>
      <c r="G220" s="17"/>
      <c r="H220" s="17"/>
      <c r="I220" s="17"/>
      <c r="J220" s="17"/>
      <c r="K220" s="18" t="str">
        <f>IF(BZ220=0,"　",BZ220)</f>
        <v>　</v>
      </c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AC220" s="1" t="s">
        <v>11</v>
      </c>
      <c r="BW220" s="9" t="s">
        <v>12</v>
      </c>
      <c r="BX220" s="9"/>
      <c r="BY220" s="9"/>
      <c r="BZ220" s="19"/>
      <c r="CA220" s="19"/>
      <c r="CB220" s="19"/>
      <c r="CC220" s="19"/>
      <c r="CD220" s="19"/>
      <c r="CE220" s="19"/>
      <c r="CF220" s="19"/>
      <c r="CG220" s="19"/>
    </row>
    <row r="221" spans="2:88" ht="22.5" customHeight="1" x14ac:dyDescent="0.4"/>
    <row r="222" spans="2:88" ht="22.5" customHeight="1" x14ac:dyDescent="0.4"/>
    <row r="223" spans="2:88" ht="22.5" customHeight="1" x14ac:dyDescent="0.4"/>
    <row r="224" spans="2:88" ht="22.5" customHeight="1" x14ac:dyDescent="0.4">
      <c r="AE224" s="1" t="s">
        <v>13</v>
      </c>
      <c r="CB224" s="20" t="s">
        <v>14</v>
      </c>
      <c r="CC224" s="20"/>
      <c r="CD224" s="20"/>
      <c r="CE224" s="20"/>
      <c r="CF224" s="20" t="s">
        <v>15</v>
      </c>
      <c r="CG224" s="20"/>
      <c r="CH224" s="20"/>
      <c r="CI224" s="20"/>
      <c r="CJ224" s="20"/>
    </row>
    <row r="225" spans="1:88" ht="30" customHeight="1" x14ac:dyDescent="0.4">
      <c r="AE225" s="18" t="s">
        <v>16</v>
      </c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S225" s="21" t="str">
        <f>IF(CB225=0,"　",BZ225&amp;CB225&amp;CF225)</f>
        <v>新見市新見３１２番地２</v>
      </c>
      <c r="AW225" s="5"/>
      <c r="BW225" s="9" t="s">
        <v>17</v>
      </c>
      <c r="BX225" s="9"/>
      <c r="BY225" s="9"/>
      <c r="BZ225" s="11" t="s">
        <v>18</v>
      </c>
      <c r="CA225" s="22"/>
      <c r="CB225" s="23" t="s">
        <v>19</v>
      </c>
      <c r="CC225" s="23"/>
      <c r="CD225" s="23"/>
      <c r="CE225" s="23"/>
      <c r="CF225" s="23" t="s">
        <v>20</v>
      </c>
      <c r="CG225" s="23"/>
      <c r="CH225" s="23"/>
      <c r="CI225" s="23"/>
      <c r="CJ225" s="24"/>
    </row>
    <row r="226" spans="1:88" ht="30" customHeight="1" x14ac:dyDescent="0.4">
      <c r="AE226" s="18" t="s">
        <v>21</v>
      </c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S226" s="21" t="str">
        <f>IF(BZ226=0,"　",BZ226&amp;CF226)</f>
        <v>○○○地区自衛消防組織</v>
      </c>
      <c r="BW226" s="9" t="s">
        <v>22</v>
      </c>
      <c r="BX226" s="9"/>
      <c r="BY226" s="9"/>
      <c r="BZ226" s="25" t="s">
        <v>110</v>
      </c>
      <c r="CA226" s="26"/>
      <c r="CB226" s="26"/>
      <c r="CC226" s="26"/>
      <c r="CD226" s="26"/>
      <c r="CE226" s="26"/>
      <c r="CF226" s="27" t="s">
        <v>24</v>
      </c>
      <c r="CG226" s="27"/>
      <c r="CH226" s="27"/>
      <c r="CI226" s="27"/>
      <c r="CJ226" s="28"/>
    </row>
    <row r="227" spans="1:88" ht="30" customHeight="1" x14ac:dyDescent="0.4">
      <c r="AE227" s="18" t="s">
        <v>25</v>
      </c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S227" s="21" t="str">
        <f>BZ227</f>
        <v>消防　太郎</v>
      </c>
      <c r="BQ227" s="29"/>
      <c r="BR227" s="29"/>
      <c r="BS227" s="29"/>
      <c r="BW227" s="9" t="s">
        <v>26</v>
      </c>
      <c r="BX227" s="9"/>
      <c r="BY227" s="9"/>
      <c r="BZ227" s="25" t="s">
        <v>111</v>
      </c>
      <c r="CA227" s="26"/>
      <c r="CB227" s="26"/>
      <c r="CC227" s="26"/>
      <c r="CD227" s="26"/>
      <c r="CE227" s="26"/>
      <c r="CF227" s="26"/>
      <c r="CG227" s="26"/>
      <c r="CH227" s="26"/>
      <c r="CI227" s="26"/>
      <c r="CJ227" s="30"/>
    </row>
    <row r="228" spans="1:88" ht="22.5" customHeight="1" x14ac:dyDescent="0.4"/>
    <row r="229" spans="1:88" ht="22.5" customHeight="1" x14ac:dyDescent="0.4">
      <c r="A229" s="1" t="s">
        <v>173</v>
      </c>
      <c r="BW229" s="5" t="s">
        <v>3</v>
      </c>
      <c r="BX229" s="6"/>
      <c r="BY229" s="1" t="s">
        <v>4</v>
      </c>
    </row>
    <row r="230" spans="1:88" ht="22.5" customHeight="1" x14ac:dyDescent="0.4"/>
    <row r="231" spans="1:88" ht="22.5" customHeight="1" x14ac:dyDescent="0.4">
      <c r="BF231" s="5" t="s">
        <v>5</v>
      </c>
      <c r="BG231" s="80" t="str">
        <f>IF(CB231=0,"　",CB231)</f>
        <v>　</v>
      </c>
      <c r="BH231" s="80"/>
      <c r="BI231" s="80"/>
      <c r="BJ231" s="8" t="s">
        <v>6</v>
      </c>
      <c r="BK231" s="8"/>
      <c r="BL231" s="80" t="str">
        <f>IF(CD231=0,"　",CD231)</f>
        <v>　</v>
      </c>
      <c r="BM231" s="80"/>
      <c r="BN231" s="80"/>
      <c r="BO231" s="8" t="s">
        <v>7</v>
      </c>
      <c r="BP231" s="8"/>
      <c r="BQ231" s="80" t="str">
        <f>IF(CF231=0,"　",CF231)</f>
        <v>　</v>
      </c>
      <c r="BR231" s="80"/>
      <c r="BS231" s="80"/>
      <c r="BT231" s="8" t="s">
        <v>8</v>
      </c>
      <c r="BU231" s="8"/>
      <c r="BW231" s="9" t="s">
        <v>138</v>
      </c>
      <c r="BX231" s="9"/>
      <c r="BY231" s="9"/>
      <c r="BZ231" s="10" t="s">
        <v>5</v>
      </c>
      <c r="CA231" s="11"/>
      <c r="CB231" s="12"/>
      <c r="CC231" s="13" t="s">
        <v>6</v>
      </c>
      <c r="CD231" s="12"/>
      <c r="CE231" s="13" t="s">
        <v>7</v>
      </c>
      <c r="CF231" s="12"/>
      <c r="CG231" s="14" t="s">
        <v>8</v>
      </c>
    </row>
    <row r="232" spans="1:88" ht="22.5" customHeight="1" x14ac:dyDescent="0.4">
      <c r="CB232" s="15"/>
      <c r="CC232" s="16"/>
      <c r="CD232" s="15"/>
      <c r="CE232" s="16"/>
      <c r="CF232" s="15"/>
    </row>
    <row r="233" spans="1:88" ht="22.5" customHeight="1" x14ac:dyDescent="0.4">
      <c r="A233" s="4" t="s">
        <v>174</v>
      </c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</row>
    <row r="234" spans="1:88" ht="22.5" customHeight="1" x14ac:dyDescent="0.4"/>
    <row r="235" spans="1:88" ht="22.5" customHeight="1" x14ac:dyDescent="0.4">
      <c r="C235" s="17" t="s">
        <v>10</v>
      </c>
      <c r="D235" s="17"/>
      <c r="E235" s="17"/>
      <c r="F235" s="17"/>
      <c r="G235" s="17"/>
      <c r="H235" s="17"/>
      <c r="I235" s="17"/>
      <c r="J235" s="17"/>
      <c r="K235" s="18" t="str">
        <f>IF(BZ235=0,"　",BZ235)</f>
        <v>　</v>
      </c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AC235" s="1" t="s">
        <v>11</v>
      </c>
      <c r="BW235" s="9" t="s">
        <v>12</v>
      </c>
      <c r="BX235" s="9"/>
      <c r="BY235" s="9"/>
      <c r="BZ235" s="19"/>
      <c r="CA235" s="19"/>
      <c r="CB235" s="19"/>
      <c r="CC235" s="19"/>
      <c r="CD235" s="19"/>
      <c r="CE235" s="19"/>
      <c r="CF235" s="19"/>
      <c r="CG235" s="19"/>
    </row>
    <row r="236" spans="1:88" ht="22.5" customHeight="1" x14ac:dyDescent="0.4"/>
    <row r="237" spans="1:88" ht="22.5" customHeight="1" x14ac:dyDescent="0.4">
      <c r="AD237" s="1" t="s">
        <v>175</v>
      </c>
      <c r="CB237" s="20" t="s">
        <v>14</v>
      </c>
      <c r="CC237" s="20"/>
      <c r="CD237" s="20"/>
      <c r="CE237" s="20"/>
      <c r="CF237" s="20" t="s">
        <v>15</v>
      </c>
      <c r="CG237" s="20"/>
      <c r="CH237" s="20"/>
      <c r="CI237" s="20"/>
      <c r="CJ237" s="20"/>
    </row>
    <row r="238" spans="1:88" ht="22.5" customHeight="1" x14ac:dyDescent="0.4">
      <c r="AE238" s="18" t="s">
        <v>16</v>
      </c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S238" s="21" t="str">
        <f>IF(CB238=0,"　",BZ238&amp;CB238&amp;CF238)</f>
        <v>新見市新見３１２番地２</v>
      </c>
      <c r="AW238" s="5"/>
      <c r="BW238" s="9" t="s">
        <v>17</v>
      </c>
      <c r="BX238" s="9"/>
      <c r="BY238" s="9"/>
      <c r="BZ238" s="11" t="s">
        <v>18</v>
      </c>
      <c r="CA238" s="22"/>
      <c r="CB238" s="23" t="s">
        <v>19</v>
      </c>
      <c r="CC238" s="23"/>
      <c r="CD238" s="23"/>
      <c r="CE238" s="23"/>
      <c r="CF238" s="23" t="s">
        <v>20</v>
      </c>
      <c r="CG238" s="23"/>
      <c r="CH238" s="23"/>
      <c r="CI238" s="23"/>
      <c r="CJ238" s="24"/>
    </row>
    <row r="239" spans="1:88" ht="22.5" customHeight="1" x14ac:dyDescent="0.4">
      <c r="AE239" s="18" t="s">
        <v>21</v>
      </c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S239" s="21" t="str">
        <f>IF(BZ239=0,"　",BZ239&amp;CF239)</f>
        <v>○○○地区自衛消防組織</v>
      </c>
      <c r="BW239" s="9" t="s">
        <v>22</v>
      </c>
      <c r="BX239" s="9"/>
      <c r="BY239" s="9"/>
      <c r="BZ239" s="25" t="s">
        <v>110</v>
      </c>
      <c r="CA239" s="26"/>
      <c r="CB239" s="26"/>
      <c r="CC239" s="26"/>
      <c r="CD239" s="26"/>
      <c r="CE239" s="26"/>
      <c r="CF239" s="27" t="s">
        <v>24</v>
      </c>
      <c r="CG239" s="27"/>
      <c r="CH239" s="27"/>
      <c r="CI239" s="27"/>
      <c r="CJ239" s="28"/>
    </row>
    <row r="240" spans="1:88" ht="22.5" customHeight="1" x14ac:dyDescent="0.4">
      <c r="AE240" s="18" t="s">
        <v>25</v>
      </c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S240" s="21" t="str">
        <f>BZ240</f>
        <v>消防　太郎</v>
      </c>
      <c r="BQ240" s="29"/>
      <c r="BR240" s="29"/>
      <c r="BS240" s="29"/>
      <c r="BW240" s="9" t="s">
        <v>26</v>
      </c>
      <c r="BX240" s="9"/>
      <c r="BY240" s="9"/>
      <c r="BZ240" s="25" t="s">
        <v>111</v>
      </c>
      <c r="CA240" s="26"/>
      <c r="CB240" s="26"/>
      <c r="CC240" s="26"/>
      <c r="CD240" s="26"/>
      <c r="CE240" s="26"/>
      <c r="CF240" s="26"/>
      <c r="CG240" s="26"/>
      <c r="CH240" s="26"/>
      <c r="CI240" s="26"/>
      <c r="CJ240" s="30"/>
    </row>
    <row r="241" spans="1:91" ht="22.5" customHeight="1" x14ac:dyDescent="0.4"/>
    <row r="242" spans="1:91" ht="22.5" customHeight="1" x14ac:dyDescent="0.4">
      <c r="C242" s="1" t="s">
        <v>176</v>
      </c>
    </row>
    <row r="243" spans="1:91" ht="22.5" customHeight="1" x14ac:dyDescent="0.4">
      <c r="A243" s="31"/>
      <c r="B243" s="38" t="s">
        <v>141</v>
      </c>
      <c r="C243" s="38"/>
      <c r="D243" s="38"/>
      <c r="E243" s="38"/>
      <c r="F243" s="38"/>
      <c r="G243" s="38"/>
      <c r="H243" s="38"/>
      <c r="I243" s="38"/>
      <c r="J243" s="38"/>
      <c r="K243" s="38"/>
      <c r="L243" s="39"/>
      <c r="M243" s="37"/>
      <c r="N243" s="49"/>
      <c r="O243" s="49"/>
      <c r="P243" s="82"/>
      <c r="Q243" s="49"/>
      <c r="R243" s="83" t="s">
        <v>5</v>
      </c>
      <c r="S243" s="84">
        <f>IF(CB243=0,"　",CB243)</f>
        <v>4</v>
      </c>
      <c r="T243" s="84"/>
      <c r="U243" s="84"/>
      <c r="V243" s="40" t="s">
        <v>6</v>
      </c>
      <c r="W243" s="40"/>
      <c r="X243" s="84">
        <f>IF(CD243=0,"　",CD243)</f>
        <v>4</v>
      </c>
      <c r="Y243" s="84"/>
      <c r="Z243" s="84"/>
      <c r="AA243" s="40" t="s">
        <v>7</v>
      </c>
      <c r="AB243" s="40"/>
      <c r="AC243" s="84">
        <f>IF(CF243=0,"　",CF243)</f>
        <v>1</v>
      </c>
      <c r="AD243" s="84"/>
      <c r="AE243" s="84"/>
      <c r="AF243" s="40" t="s">
        <v>142</v>
      </c>
      <c r="AG243" s="40"/>
      <c r="AH243" s="49"/>
      <c r="AI243" s="49"/>
      <c r="AJ243" s="49"/>
      <c r="AK243" s="85"/>
      <c r="AL243" s="38" t="s">
        <v>143</v>
      </c>
      <c r="AM243" s="38"/>
      <c r="AN243" s="38"/>
      <c r="AO243" s="38"/>
      <c r="AP243" s="38"/>
      <c r="AQ243" s="38"/>
      <c r="AR243" s="38"/>
      <c r="AS243" s="38"/>
      <c r="AT243" s="38"/>
      <c r="AU243" s="38"/>
      <c r="AV243" s="38"/>
      <c r="AW243" s="38"/>
      <c r="AX243" s="39"/>
      <c r="AY243" s="49"/>
      <c r="AZ243" s="38" t="s">
        <v>144</v>
      </c>
      <c r="BA243" s="38"/>
      <c r="BB243" s="38"/>
      <c r="BC243" s="38"/>
      <c r="BD243" s="38"/>
      <c r="BE243" s="38"/>
      <c r="BF243" s="38"/>
      <c r="BG243" s="38"/>
      <c r="BH243" s="38"/>
      <c r="BI243" s="38"/>
      <c r="BJ243" s="38"/>
      <c r="BK243" s="38"/>
      <c r="BL243" s="38"/>
      <c r="BM243" s="38"/>
      <c r="BN243" s="84">
        <f>IF(CL243=0,"　",CL243)</f>
        <v>1</v>
      </c>
      <c r="BO243" s="84"/>
      <c r="BP243" s="84"/>
      <c r="BQ243" s="84"/>
      <c r="BR243" s="84"/>
      <c r="BS243" s="22" t="s">
        <v>145</v>
      </c>
      <c r="BT243" s="22"/>
      <c r="BU243" s="39"/>
      <c r="BW243" s="9" t="s">
        <v>146</v>
      </c>
      <c r="BX243" s="9"/>
      <c r="BY243" s="9"/>
      <c r="BZ243" s="10" t="s">
        <v>5</v>
      </c>
      <c r="CA243" s="11"/>
      <c r="CB243" s="12">
        <v>4</v>
      </c>
      <c r="CC243" s="13" t="s">
        <v>6</v>
      </c>
      <c r="CD243" s="12">
        <v>4</v>
      </c>
      <c r="CE243" s="13" t="s">
        <v>7</v>
      </c>
      <c r="CF243" s="12">
        <v>1</v>
      </c>
      <c r="CG243" s="14" t="s">
        <v>8</v>
      </c>
      <c r="CH243" s="9" t="s">
        <v>143</v>
      </c>
      <c r="CI243" s="9"/>
      <c r="CJ243" s="9"/>
      <c r="CK243" s="86" t="s">
        <v>147</v>
      </c>
      <c r="CL243" s="12">
        <v>1</v>
      </c>
      <c r="CM243" s="39" t="s">
        <v>145</v>
      </c>
    </row>
    <row r="244" spans="1:91" ht="22.5" customHeight="1" x14ac:dyDescent="0.4">
      <c r="A244" s="37"/>
      <c r="B244" s="38" t="s">
        <v>29</v>
      </c>
      <c r="C244" s="38"/>
      <c r="D244" s="38"/>
      <c r="E244" s="38"/>
      <c r="F244" s="38"/>
      <c r="G244" s="38"/>
      <c r="H244" s="38"/>
      <c r="I244" s="38"/>
      <c r="J244" s="38"/>
      <c r="K244" s="38"/>
      <c r="L244" s="39"/>
      <c r="M244" s="37"/>
      <c r="N244" s="49"/>
      <c r="O244" s="49"/>
      <c r="P244" s="49"/>
      <c r="Q244" s="49"/>
      <c r="R244" s="49"/>
      <c r="S244" s="49"/>
      <c r="T244" s="22" t="s">
        <v>5</v>
      </c>
      <c r="U244" s="22"/>
      <c r="V244" s="22"/>
      <c r="W244" s="22"/>
      <c r="X244" s="84">
        <f>IF(CB244=0,"　",CB244)</f>
        <v>4</v>
      </c>
      <c r="Y244" s="84"/>
      <c r="Z244" s="84"/>
      <c r="AA244" s="46" t="s">
        <v>30</v>
      </c>
      <c r="AB244" s="46"/>
      <c r="AC244" s="46"/>
      <c r="AD244" s="46"/>
      <c r="AE244" s="49"/>
      <c r="AF244" s="49"/>
      <c r="AG244" s="49"/>
      <c r="AH244" s="49"/>
      <c r="AI244" s="49"/>
      <c r="AJ244" s="49"/>
      <c r="AK244" s="85"/>
      <c r="AL244" s="38" t="s">
        <v>31</v>
      </c>
      <c r="AM244" s="38"/>
      <c r="AN244" s="38"/>
      <c r="AO244" s="38"/>
      <c r="AP244" s="38"/>
      <c r="AQ244" s="38"/>
      <c r="AR244" s="38"/>
      <c r="AS244" s="38"/>
      <c r="AT244" s="38"/>
      <c r="AU244" s="38"/>
      <c r="AV244" s="38"/>
      <c r="AW244" s="38"/>
      <c r="AX244" s="39"/>
      <c r="AY244" s="40" t="s">
        <v>32</v>
      </c>
      <c r="AZ244" s="40"/>
      <c r="BA244" s="40"/>
      <c r="BB244" s="40"/>
      <c r="BC244" s="40"/>
      <c r="BD244" s="40"/>
      <c r="BE244" s="40"/>
      <c r="BF244" s="40"/>
      <c r="BG244" s="40"/>
      <c r="BH244" s="40"/>
      <c r="BI244" s="40"/>
      <c r="BJ244" s="40"/>
      <c r="BK244" s="40"/>
      <c r="BL244" s="40"/>
      <c r="BM244" s="40"/>
      <c r="BN244" s="40"/>
      <c r="BO244" s="40"/>
      <c r="BP244" s="40"/>
      <c r="BQ244" s="40"/>
      <c r="BR244" s="40"/>
      <c r="BS244" s="40"/>
      <c r="BT244" s="40"/>
      <c r="BU244" s="87"/>
      <c r="BW244" s="41" t="s">
        <v>29</v>
      </c>
      <c r="BX244" s="38"/>
      <c r="BY244" s="42"/>
      <c r="BZ244" s="11" t="s">
        <v>5</v>
      </c>
      <c r="CA244" s="22"/>
      <c r="CB244" s="12">
        <v>4</v>
      </c>
      <c r="CC244" s="43" t="s">
        <v>30</v>
      </c>
      <c r="CD244" s="44"/>
    </row>
    <row r="245" spans="1:91" ht="11.25" customHeight="1" x14ac:dyDescent="0.4">
      <c r="A245" s="31"/>
      <c r="B245" s="32" t="s">
        <v>177</v>
      </c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6"/>
      <c r="S245" s="33"/>
      <c r="T245" s="88" t="str">
        <f>IF(BZ239=0,"　",BZ239)</f>
        <v>○○○</v>
      </c>
      <c r="U245" s="88"/>
      <c r="V245" s="88"/>
      <c r="W245" s="88"/>
      <c r="X245" s="88"/>
      <c r="Y245" s="88"/>
      <c r="Z245" s="88"/>
      <c r="AA245" s="88"/>
      <c r="AB245" s="88"/>
      <c r="AC245" s="88"/>
      <c r="AD245" s="88"/>
      <c r="AE245" s="88"/>
      <c r="AF245" s="88"/>
      <c r="AG245" s="88"/>
      <c r="AH245" s="88"/>
      <c r="AI245" s="88"/>
      <c r="AJ245" s="88"/>
      <c r="AK245" s="88"/>
      <c r="AL245" s="88"/>
      <c r="AM245" s="88"/>
      <c r="AN245" s="88"/>
      <c r="AO245" s="88"/>
      <c r="AP245" s="88"/>
      <c r="AQ245" s="88"/>
      <c r="AR245" s="62" t="s">
        <v>149</v>
      </c>
      <c r="AS245" s="62"/>
      <c r="AT245" s="62"/>
      <c r="AU245" s="62"/>
      <c r="AV245" s="62"/>
      <c r="AW245" s="62"/>
      <c r="AX245" s="62"/>
      <c r="AY245" s="62"/>
      <c r="AZ245" s="62"/>
      <c r="BA245" s="62"/>
      <c r="BB245" s="62"/>
      <c r="BC245" s="62"/>
      <c r="BD245" s="62"/>
      <c r="BE245" s="62"/>
      <c r="BF245" s="62"/>
      <c r="BG245" s="62"/>
      <c r="BH245" s="62"/>
      <c r="BI245" s="62"/>
      <c r="BJ245" s="62"/>
      <c r="BK245" s="62"/>
      <c r="BL245" s="62"/>
      <c r="BM245" s="62"/>
      <c r="BN245" s="62"/>
      <c r="BO245" s="62"/>
      <c r="BP245" s="62"/>
      <c r="BQ245" s="62"/>
      <c r="BR245" s="62"/>
      <c r="BS245" s="62"/>
      <c r="BT245" s="62"/>
      <c r="BU245" s="36"/>
    </row>
    <row r="246" spans="1:91" ht="11.25" customHeight="1" x14ac:dyDescent="0.4">
      <c r="A246" s="55"/>
      <c r="B246" s="56"/>
      <c r="C246" s="56"/>
      <c r="D246" s="56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56"/>
      <c r="R246" s="57"/>
      <c r="S246" s="58"/>
      <c r="T246" s="89"/>
      <c r="U246" s="89"/>
      <c r="V246" s="89"/>
      <c r="W246" s="89"/>
      <c r="X246" s="89"/>
      <c r="Y246" s="89"/>
      <c r="Z246" s="89"/>
      <c r="AA246" s="89"/>
      <c r="AB246" s="89"/>
      <c r="AC246" s="89"/>
      <c r="AD246" s="89"/>
      <c r="AE246" s="89"/>
      <c r="AF246" s="89"/>
      <c r="AG246" s="89"/>
      <c r="AH246" s="89"/>
      <c r="AI246" s="89"/>
      <c r="AJ246" s="89"/>
      <c r="AK246" s="89"/>
      <c r="AL246" s="89"/>
      <c r="AM246" s="89"/>
      <c r="AN246" s="89"/>
      <c r="AO246" s="89"/>
      <c r="AP246" s="89"/>
      <c r="AQ246" s="89"/>
      <c r="AR246" s="90"/>
      <c r="AS246" s="90"/>
      <c r="AT246" s="90"/>
      <c r="AU246" s="90"/>
      <c r="AV246" s="90"/>
      <c r="AW246" s="90"/>
      <c r="AX246" s="90"/>
      <c r="AY246" s="90"/>
      <c r="AZ246" s="90"/>
      <c r="BA246" s="90"/>
      <c r="BB246" s="90"/>
      <c r="BC246" s="90"/>
      <c r="BD246" s="90"/>
      <c r="BE246" s="90"/>
      <c r="BF246" s="90"/>
      <c r="BG246" s="90"/>
      <c r="BH246" s="90"/>
      <c r="BI246" s="90"/>
      <c r="BJ246" s="90"/>
      <c r="BK246" s="90"/>
      <c r="BL246" s="90"/>
      <c r="BM246" s="90"/>
      <c r="BN246" s="90"/>
      <c r="BO246" s="90"/>
      <c r="BP246" s="90"/>
      <c r="BQ246" s="90"/>
      <c r="BR246" s="90"/>
      <c r="BS246" s="90"/>
      <c r="BT246" s="90"/>
      <c r="BU246" s="57"/>
    </row>
    <row r="247" spans="1:91" ht="22.5" customHeight="1" x14ac:dyDescent="0.4">
      <c r="A247" s="31"/>
      <c r="B247" s="32" t="s">
        <v>178</v>
      </c>
      <c r="C247" s="32"/>
      <c r="D247" s="32"/>
      <c r="E247" s="32"/>
      <c r="F247" s="32"/>
      <c r="G247" s="32"/>
      <c r="H247" s="32"/>
      <c r="I247" s="32" t="s">
        <v>179</v>
      </c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104"/>
      <c r="V247" s="86"/>
      <c r="W247" s="95">
        <f>IF(BZ247=0,"　",BZ247)</f>
        <v>50000</v>
      </c>
      <c r="X247" s="95"/>
      <c r="Y247" s="95"/>
      <c r="Z247" s="95"/>
      <c r="AA247" s="95"/>
      <c r="AB247" s="95"/>
      <c r="AC247" s="95"/>
      <c r="AD247" s="95"/>
      <c r="AE247" s="95"/>
      <c r="AF247" s="95"/>
      <c r="AG247" s="95"/>
      <c r="AH247" s="95"/>
      <c r="AI247" s="95"/>
      <c r="AJ247" s="95"/>
      <c r="AK247" s="95"/>
      <c r="AL247" s="95"/>
      <c r="AM247" s="95"/>
      <c r="AN247" s="95"/>
      <c r="AO247" s="95"/>
      <c r="AP247" s="95"/>
      <c r="AQ247" s="95"/>
      <c r="AR247" s="95"/>
      <c r="AS247" s="95"/>
      <c r="AT247" s="95"/>
      <c r="AU247" s="95"/>
      <c r="AV247" s="95"/>
      <c r="AW247" s="95"/>
      <c r="AX247" s="95"/>
      <c r="AY247" s="95"/>
      <c r="AZ247" s="95"/>
      <c r="BA247" s="95"/>
      <c r="BB247" s="95"/>
      <c r="BC247" s="95"/>
      <c r="BD247" s="95"/>
      <c r="BE247" s="95"/>
      <c r="BF247" s="95"/>
      <c r="BG247" s="95"/>
      <c r="BH247" s="95"/>
      <c r="BI247" s="95"/>
      <c r="BJ247" s="95"/>
      <c r="BK247" s="95"/>
      <c r="BL247" s="95"/>
      <c r="BM247" s="95"/>
      <c r="BN247" s="95"/>
      <c r="BO247" s="95"/>
      <c r="BP247" s="95"/>
      <c r="BQ247" s="49"/>
      <c r="BR247" s="46" t="s">
        <v>38</v>
      </c>
      <c r="BS247" s="46"/>
      <c r="BT247" s="46"/>
      <c r="BU247" s="39"/>
      <c r="BW247" s="9" t="s">
        <v>157</v>
      </c>
      <c r="BX247" s="9"/>
      <c r="BY247" s="9"/>
      <c r="BZ247" s="50">
        <v>50000</v>
      </c>
      <c r="CA247" s="50"/>
      <c r="CB247" s="50"/>
      <c r="CC247" s="39" t="s">
        <v>38</v>
      </c>
    </row>
    <row r="248" spans="1:91" ht="22.5" customHeight="1" x14ac:dyDescent="0.4">
      <c r="A248" s="55"/>
      <c r="B248" s="56"/>
      <c r="C248" s="56"/>
      <c r="D248" s="56"/>
      <c r="E248" s="56"/>
      <c r="F248" s="56"/>
      <c r="G248" s="56"/>
      <c r="H248" s="56"/>
      <c r="I248" s="56" t="s">
        <v>180</v>
      </c>
      <c r="J248" s="56"/>
      <c r="K248" s="56"/>
      <c r="L248" s="56"/>
      <c r="M248" s="56"/>
      <c r="N248" s="56"/>
      <c r="O248" s="56"/>
      <c r="P248" s="56"/>
      <c r="Q248" s="56"/>
      <c r="R248" s="56"/>
      <c r="S248" s="56"/>
      <c r="T248" s="56"/>
      <c r="U248" s="105"/>
      <c r="V248" s="86"/>
      <c r="W248" s="95">
        <f>IF(BZ248=0,"　",BZ248)</f>
        <v>50000</v>
      </c>
      <c r="X248" s="95"/>
      <c r="Y248" s="95"/>
      <c r="Z248" s="95"/>
      <c r="AA248" s="95"/>
      <c r="AB248" s="95"/>
      <c r="AC248" s="95"/>
      <c r="AD248" s="95"/>
      <c r="AE248" s="95"/>
      <c r="AF248" s="95"/>
      <c r="AG248" s="95"/>
      <c r="AH248" s="95"/>
      <c r="AI248" s="95"/>
      <c r="AJ248" s="95"/>
      <c r="AK248" s="95"/>
      <c r="AL248" s="95"/>
      <c r="AM248" s="95"/>
      <c r="AN248" s="95"/>
      <c r="AO248" s="95"/>
      <c r="AP248" s="95"/>
      <c r="AQ248" s="95"/>
      <c r="AR248" s="95"/>
      <c r="AS248" s="95"/>
      <c r="AT248" s="95"/>
      <c r="AU248" s="95"/>
      <c r="AV248" s="95"/>
      <c r="AW248" s="95"/>
      <c r="AX248" s="95"/>
      <c r="AY248" s="95"/>
      <c r="AZ248" s="95"/>
      <c r="BA248" s="95"/>
      <c r="BB248" s="95"/>
      <c r="BC248" s="95"/>
      <c r="BD248" s="95"/>
      <c r="BE248" s="95"/>
      <c r="BF248" s="95"/>
      <c r="BG248" s="95"/>
      <c r="BH248" s="95"/>
      <c r="BI248" s="95"/>
      <c r="BJ248" s="95"/>
      <c r="BK248" s="95"/>
      <c r="BL248" s="95"/>
      <c r="BM248" s="95"/>
      <c r="BN248" s="95"/>
      <c r="BO248" s="95"/>
      <c r="BP248" s="95"/>
      <c r="BQ248" s="49"/>
      <c r="BR248" s="46" t="s">
        <v>38</v>
      </c>
      <c r="BS248" s="46"/>
      <c r="BT248" s="46"/>
      <c r="BU248" s="39"/>
      <c r="BW248" s="9" t="s">
        <v>180</v>
      </c>
      <c r="BX248" s="9"/>
      <c r="BY248" s="9"/>
      <c r="BZ248" s="50">
        <v>50000</v>
      </c>
      <c r="CA248" s="50"/>
      <c r="CB248" s="50"/>
      <c r="CC248" s="39" t="s">
        <v>38</v>
      </c>
    </row>
    <row r="249" spans="1:91" ht="3.75" customHeight="1" x14ac:dyDescent="0.4">
      <c r="A249" s="63"/>
      <c r="B249" s="32" t="s">
        <v>181</v>
      </c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5"/>
      <c r="V249" s="106"/>
      <c r="W249" s="53"/>
      <c r="X249" s="53"/>
      <c r="Y249" s="53"/>
      <c r="Z249" s="53"/>
      <c r="AA249" s="53"/>
      <c r="AB249" s="53"/>
      <c r="AC249" s="53"/>
      <c r="AD249" s="53"/>
      <c r="AE249" s="53"/>
      <c r="AF249" s="53"/>
      <c r="AG249" s="53"/>
      <c r="AH249" s="53"/>
      <c r="AI249" s="53"/>
      <c r="AJ249" s="53"/>
      <c r="AK249" s="53"/>
      <c r="AL249" s="53"/>
      <c r="AM249" s="53"/>
      <c r="AN249" s="53"/>
      <c r="AO249" s="53"/>
      <c r="AP249" s="53"/>
      <c r="AQ249" s="53"/>
      <c r="AR249" s="53"/>
      <c r="AS249" s="53"/>
      <c r="AT249" s="53"/>
      <c r="AU249" s="53"/>
      <c r="AV249" s="53"/>
      <c r="AW249" s="53"/>
      <c r="AX249" s="53"/>
      <c r="AY249" s="53"/>
      <c r="AZ249" s="53"/>
      <c r="BA249" s="53"/>
      <c r="BB249" s="53"/>
      <c r="BC249" s="53"/>
      <c r="BD249" s="53"/>
      <c r="BE249" s="53"/>
      <c r="BF249" s="53"/>
      <c r="BG249" s="53"/>
      <c r="BH249" s="53"/>
      <c r="BI249" s="53"/>
      <c r="BJ249" s="53"/>
      <c r="BK249" s="53"/>
      <c r="BL249" s="53"/>
      <c r="BM249" s="53"/>
      <c r="BN249" s="53"/>
      <c r="BO249" s="53"/>
      <c r="BP249" s="53"/>
      <c r="BQ249" s="33"/>
      <c r="BR249" s="33"/>
      <c r="BS249" s="33"/>
      <c r="BT249" s="33"/>
      <c r="BU249" s="36"/>
    </row>
    <row r="250" spans="1:91" ht="22.5" customHeight="1" x14ac:dyDescent="0.4">
      <c r="A250" s="63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5"/>
      <c r="V250" s="107"/>
      <c r="W250" s="5"/>
      <c r="X250" s="5"/>
      <c r="Y250" s="5"/>
      <c r="Z250" s="5"/>
      <c r="AA250" s="5"/>
      <c r="AB250" s="5"/>
      <c r="AC250" s="5"/>
      <c r="AD250" s="5"/>
      <c r="AE250" s="5"/>
      <c r="AK250" s="5" t="s">
        <v>5</v>
      </c>
      <c r="AL250" s="80" t="str">
        <f>IF(CB250=0,"　",CB250)</f>
        <v>　</v>
      </c>
      <c r="AM250" s="80"/>
      <c r="AN250" s="80"/>
      <c r="AO250" s="8" t="s">
        <v>6</v>
      </c>
      <c r="AP250" s="8"/>
      <c r="AQ250" s="80" t="str">
        <f>IF(CD250=0,"　",CD250)</f>
        <v>　</v>
      </c>
      <c r="AR250" s="80"/>
      <c r="AS250" s="80"/>
      <c r="AT250" s="8" t="s">
        <v>7</v>
      </c>
      <c r="AU250" s="8"/>
      <c r="AV250" s="80" t="str">
        <f>IF(CF250=0,"　",CF250)</f>
        <v>　</v>
      </c>
      <c r="AW250" s="80"/>
      <c r="AX250" s="80"/>
      <c r="AY250" s="8" t="s">
        <v>8</v>
      </c>
      <c r="AZ250" s="8"/>
      <c r="BA250" s="8" t="s">
        <v>182</v>
      </c>
      <c r="BB250" s="8"/>
      <c r="BC250" s="8"/>
      <c r="BD250" s="8"/>
      <c r="BE250" s="108"/>
      <c r="BF250" s="108"/>
      <c r="BG250" s="108"/>
      <c r="BH250" s="108"/>
      <c r="BI250" s="108"/>
      <c r="BJ250" s="108"/>
      <c r="BK250" s="108"/>
      <c r="BL250" s="108"/>
      <c r="BM250" s="108"/>
      <c r="BN250" s="108"/>
      <c r="BO250" s="108"/>
      <c r="BP250" s="108"/>
      <c r="BQ250" s="109"/>
      <c r="BR250" s="110" t="s">
        <v>38</v>
      </c>
      <c r="BS250" s="110"/>
      <c r="BT250" s="110"/>
      <c r="BU250" s="64"/>
      <c r="BW250" s="9" t="s">
        <v>183</v>
      </c>
      <c r="BX250" s="9"/>
      <c r="BY250" s="9"/>
      <c r="BZ250" s="10" t="s">
        <v>5</v>
      </c>
      <c r="CA250" s="11"/>
      <c r="CB250" s="12"/>
      <c r="CC250" s="13" t="s">
        <v>6</v>
      </c>
      <c r="CD250" s="12"/>
      <c r="CE250" s="13" t="s">
        <v>7</v>
      </c>
      <c r="CF250" s="12"/>
      <c r="CG250" s="14" t="s">
        <v>8</v>
      </c>
    </row>
    <row r="251" spans="1:91" ht="3.75" customHeight="1" x14ac:dyDescent="0.4">
      <c r="A251" s="63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5"/>
      <c r="V251" s="107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BU251" s="64"/>
    </row>
    <row r="252" spans="1:91" ht="22.5" customHeight="1" x14ac:dyDescent="0.4">
      <c r="A252" s="63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5"/>
      <c r="V252" s="107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 t="s">
        <v>5</v>
      </c>
      <c r="AL252" s="80" t="str">
        <f>IF(CB252=0,"　",CB252)</f>
        <v>　</v>
      </c>
      <c r="AM252" s="80"/>
      <c r="AN252" s="80"/>
      <c r="AO252" s="8" t="s">
        <v>6</v>
      </c>
      <c r="AP252" s="8"/>
      <c r="AQ252" s="80" t="str">
        <f>IF(CD252=0,"　",CD252)</f>
        <v>　</v>
      </c>
      <c r="AR252" s="80"/>
      <c r="AS252" s="80"/>
      <c r="AT252" s="8" t="s">
        <v>7</v>
      </c>
      <c r="AU252" s="8"/>
      <c r="AV252" s="80" t="str">
        <f>IF(CF252=0,"　",CF252)</f>
        <v>　</v>
      </c>
      <c r="AW252" s="80"/>
      <c r="AX252" s="80"/>
      <c r="AY252" s="8" t="s">
        <v>8</v>
      </c>
      <c r="AZ252" s="8"/>
      <c r="BA252" s="8" t="s">
        <v>182</v>
      </c>
      <c r="BB252" s="8"/>
      <c r="BC252" s="8"/>
      <c r="BD252" s="8"/>
      <c r="BE252" s="108"/>
      <c r="BF252" s="108"/>
      <c r="BG252" s="108"/>
      <c r="BH252" s="108"/>
      <c r="BI252" s="108"/>
      <c r="BJ252" s="108"/>
      <c r="BK252" s="108"/>
      <c r="BL252" s="108"/>
      <c r="BM252" s="108"/>
      <c r="BN252" s="108"/>
      <c r="BO252" s="108"/>
      <c r="BP252" s="108"/>
      <c r="BQ252" s="109"/>
      <c r="BR252" s="110" t="s">
        <v>38</v>
      </c>
      <c r="BS252" s="110"/>
      <c r="BT252" s="110"/>
      <c r="BU252" s="64"/>
      <c r="BW252" s="9" t="s">
        <v>184</v>
      </c>
      <c r="BX252" s="9"/>
      <c r="BY252" s="9"/>
      <c r="BZ252" s="10" t="s">
        <v>5</v>
      </c>
      <c r="CA252" s="11"/>
      <c r="CB252" s="12"/>
      <c r="CC252" s="13" t="s">
        <v>6</v>
      </c>
      <c r="CD252" s="12"/>
      <c r="CE252" s="13" t="s">
        <v>7</v>
      </c>
      <c r="CF252" s="12"/>
      <c r="CG252" s="14" t="s">
        <v>8</v>
      </c>
    </row>
    <row r="253" spans="1:91" ht="3.75" customHeight="1" x14ac:dyDescent="0.4">
      <c r="A253" s="63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5"/>
      <c r="V253" s="107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BU253" s="64"/>
    </row>
    <row r="254" spans="1:91" ht="22.5" customHeight="1" x14ac:dyDescent="0.4">
      <c r="A254" s="63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5"/>
      <c r="V254" s="107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 t="s">
        <v>5</v>
      </c>
      <c r="AL254" s="80" t="str">
        <f>IF(CB254=0,"　",CB254)</f>
        <v>　</v>
      </c>
      <c r="AM254" s="80"/>
      <c r="AN254" s="80"/>
      <c r="AO254" s="8" t="s">
        <v>6</v>
      </c>
      <c r="AP254" s="8"/>
      <c r="AQ254" s="80" t="str">
        <f>IF(CD254=0,"　",CD254)</f>
        <v>　</v>
      </c>
      <c r="AR254" s="80"/>
      <c r="AS254" s="80"/>
      <c r="AT254" s="8" t="s">
        <v>7</v>
      </c>
      <c r="AU254" s="8"/>
      <c r="AV254" s="80" t="str">
        <f>IF(CF254=0,"　",CF254)</f>
        <v>　</v>
      </c>
      <c r="AW254" s="80"/>
      <c r="AX254" s="80"/>
      <c r="AY254" s="8" t="s">
        <v>8</v>
      </c>
      <c r="AZ254" s="8"/>
      <c r="BA254" s="8" t="s">
        <v>182</v>
      </c>
      <c r="BB254" s="8"/>
      <c r="BC254" s="8"/>
      <c r="BD254" s="8"/>
      <c r="BE254" s="108"/>
      <c r="BF254" s="108"/>
      <c r="BG254" s="108"/>
      <c r="BH254" s="108"/>
      <c r="BI254" s="108"/>
      <c r="BJ254" s="108"/>
      <c r="BK254" s="108"/>
      <c r="BL254" s="108"/>
      <c r="BM254" s="108"/>
      <c r="BN254" s="108"/>
      <c r="BO254" s="108"/>
      <c r="BP254" s="108"/>
      <c r="BQ254" s="109"/>
      <c r="BR254" s="110" t="s">
        <v>38</v>
      </c>
      <c r="BS254" s="110"/>
      <c r="BT254" s="110"/>
      <c r="BU254" s="64"/>
      <c r="BW254" s="9" t="s">
        <v>185</v>
      </c>
      <c r="BX254" s="9"/>
      <c r="BY254" s="9"/>
      <c r="BZ254" s="10" t="s">
        <v>5</v>
      </c>
      <c r="CA254" s="11"/>
      <c r="CB254" s="12"/>
      <c r="CC254" s="13" t="s">
        <v>6</v>
      </c>
      <c r="CD254" s="12"/>
      <c r="CE254" s="13" t="s">
        <v>7</v>
      </c>
      <c r="CF254" s="12"/>
      <c r="CG254" s="14" t="s">
        <v>8</v>
      </c>
    </row>
    <row r="255" spans="1:91" ht="3.75" customHeight="1" x14ac:dyDescent="0.4">
      <c r="A255" s="63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5"/>
      <c r="V255" s="107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BU255" s="64"/>
    </row>
    <row r="256" spans="1:91" ht="22.5" customHeight="1" x14ac:dyDescent="0.4">
      <c r="A256" s="63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5"/>
      <c r="V256" s="107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T256" s="8" t="s">
        <v>67</v>
      </c>
      <c r="AU256" s="8"/>
      <c r="AV256" s="108">
        <v>0</v>
      </c>
      <c r="AW256" s="108"/>
      <c r="AX256" s="108"/>
      <c r="AY256" s="108"/>
      <c r="AZ256" s="108"/>
      <c r="BA256" s="108"/>
      <c r="BB256" s="108"/>
      <c r="BC256" s="108"/>
      <c r="BD256" s="108"/>
      <c r="BE256" s="108"/>
      <c r="BF256" s="108"/>
      <c r="BG256" s="108"/>
      <c r="BH256" s="108"/>
      <c r="BI256" s="108"/>
      <c r="BJ256" s="108"/>
      <c r="BK256" s="108"/>
      <c r="BL256" s="108"/>
      <c r="BM256" s="108"/>
      <c r="BN256" s="108"/>
      <c r="BO256" s="108"/>
      <c r="BP256" s="108"/>
      <c r="BQ256" s="109"/>
      <c r="BR256" s="110" t="s">
        <v>38</v>
      </c>
      <c r="BS256" s="110"/>
      <c r="BT256" s="110"/>
      <c r="BU256" s="64"/>
    </row>
    <row r="257" spans="1:88" ht="3.75" customHeight="1" x14ac:dyDescent="0.4">
      <c r="A257" s="63"/>
      <c r="B257" s="56"/>
      <c r="C257" s="56"/>
      <c r="D257" s="56"/>
      <c r="E257" s="56"/>
      <c r="F257" s="56"/>
      <c r="G257" s="56"/>
      <c r="H257" s="56"/>
      <c r="I257" s="56"/>
      <c r="J257" s="56"/>
      <c r="K257" s="56"/>
      <c r="L257" s="56"/>
      <c r="M257" s="56"/>
      <c r="N257" s="56"/>
      <c r="O257" s="56"/>
      <c r="P257" s="56"/>
      <c r="Q257" s="56"/>
      <c r="R257" s="56"/>
      <c r="S257" s="56"/>
      <c r="T257" s="56"/>
      <c r="U257" s="5"/>
      <c r="V257" s="111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BU257" s="64"/>
    </row>
    <row r="258" spans="1:88" ht="22.5" customHeight="1" x14ac:dyDescent="0.4">
      <c r="A258" s="37"/>
      <c r="B258" s="38" t="s">
        <v>186</v>
      </c>
      <c r="C258" s="38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9"/>
      <c r="V258" s="49"/>
      <c r="W258" s="47">
        <f>IF(BZ258=0,"　",BZ258)</f>
        <v>50000</v>
      </c>
      <c r="X258" s="47"/>
      <c r="Y258" s="47"/>
      <c r="Z258" s="47"/>
      <c r="AA258" s="47"/>
      <c r="AB258" s="47"/>
      <c r="AC258" s="47"/>
      <c r="AD258" s="47"/>
      <c r="AE258" s="47"/>
      <c r="AF258" s="47"/>
      <c r="AG258" s="47"/>
      <c r="AH258" s="47"/>
      <c r="AI258" s="47"/>
      <c r="AJ258" s="47"/>
      <c r="AK258" s="47"/>
      <c r="AL258" s="47"/>
      <c r="AM258" s="47"/>
      <c r="AN258" s="47"/>
      <c r="AO258" s="47"/>
      <c r="AP258" s="47"/>
      <c r="AQ258" s="47"/>
      <c r="AR258" s="47"/>
      <c r="AS258" s="47"/>
      <c r="AT258" s="47"/>
      <c r="AU258" s="47"/>
      <c r="AV258" s="47"/>
      <c r="AW258" s="47"/>
      <c r="AX258" s="47"/>
      <c r="AY258" s="47"/>
      <c r="AZ258" s="47"/>
      <c r="BA258" s="47"/>
      <c r="BB258" s="47"/>
      <c r="BC258" s="47"/>
      <c r="BD258" s="47"/>
      <c r="BE258" s="47"/>
      <c r="BF258" s="47"/>
      <c r="BG258" s="47"/>
      <c r="BH258" s="47"/>
      <c r="BI258" s="47"/>
      <c r="BJ258" s="47"/>
      <c r="BK258" s="47"/>
      <c r="BL258" s="47"/>
      <c r="BM258" s="47"/>
      <c r="BN258" s="47"/>
      <c r="BO258" s="47"/>
      <c r="BP258" s="47"/>
      <c r="BQ258" s="49"/>
      <c r="BR258" s="46" t="s">
        <v>38</v>
      </c>
      <c r="BS258" s="46"/>
      <c r="BT258" s="46"/>
      <c r="BU258" s="39"/>
      <c r="BW258" s="41" t="s">
        <v>187</v>
      </c>
      <c r="BX258" s="38"/>
      <c r="BY258" s="42"/>
      <c r="BZ258" s="50">
        <v>50000</v>
      </c>
      <c r="CA258" s="50"/>
      <c r="CB258" s="50"/>
      <c r="CC258" s="39" t="s">
        <v>38</v>
      </c>
      <c r="CD258" s="51"/>
      <c r="CE258" s="51"/>
      <c r="CF258" s="51"/>
      <c r="CG258" s="51"/>
      <c r="CH258" s="51"/>
      <c r="CI258" s="51"/>
      <c r="CJ258" s="51"/>
    </row>
    <row r="259" spans="1:88" ht="22.5" customHeight="1" x14ac:dyDescent="0.4">
      <c r="A259" s="37"/>
      <c r="B259" s="38" t="s">
        <v>188</v>
      </c>
      <c r="C259" s="38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9"/>
      <c r="V259" s="49"/>
      <c r="W259" s="96">
        <v>0</v>
      </c>
      <c r="X259" s="96"/>
      <c r="Y259" s="96"/>
      <c r="Z259" s="96"/>
      <c r="AA259" s="96"/>
      <c r="AB259" s="96"/>
      <c r="AC259" s="96"/>
      <c r="AD259" s="96"/>
      <c r="AE259" s="96"/>
      <c r="AF259" s="96"/>
      <c r="AG259" s="96"/>
      <c r="AH259" s="96"/>
      <c r="AI259" s="96"/>
      <c r="AJ259" s="96"/>
      <c r="AK259" s="96"/>
      <c r="AL259" s="96"/>
      <c r="AM259" s="96"/>
      <c r="AN259" s="96"/>
      <c r="AO259" s="96"/>
      <c r="AP259" s="96"/>
      <c r="AQ259" s="96"/>
      <c r="AR259" s="96"/>
      <c r="AS259" s="96"/>
      <c r="AT259" s="96"/>
      <c r="AU259" s="96"/>
      <c r="AV259" s="96"/>
      <c r="AW259" s="96"/>
      <c r="AX259" s="96"/>
      <c r="AY259" s="96"/>
      <c r="AZ259" s="96"/>
      <c r="BA259" s="96"/>
      <c r="BB259" s="96"/>
      <c r="BC259" s="96"/>
      <c r="BD259" s="96"/>
      <c r="BE259" s="96"/>
      <c r="BF259" s="96"/>
      <c r="BG259" s="96"/>
      <c r="BH259" s="96"/>
      <c r="BI259" s="96"/>
      <c r="BJ259" s="96"/>
      <c r="BK259" s="96"/>
      <c r="BL259" s="96"/>
      <c r="BM259" s="96"/>
      <c r="BN259" s="96"/>
      <c r="BO259" s="96"/>
      <c r="BP259" s="96"/>
      <c r="BQ259" s="49"/>
      <c r="BR259" s="46" t="s">
        <v>38</v>
      </c>
      <c r="BS259" s="46"/>
      <c r="BT259" s="46"/>
      <c r="BU259" s="39"/>
      <c r="BW259" s="112"/>
      <c r="BX259" s="112"/>
      <c r="BY259" s="112"/>
      <c r="BZ259" s="113"/>
      <c r="CA259" s="113"/>
      <c r="CB259" s="113"/>
      <c r="CC259" s="112"/>
      <c r="CD259" s="51"/>
      <c r="CE259" s="51"/>
      <c r="CF259" s="51"/>
      <c r="CG259" s="51"/>
      <c r="CH259" s="51"/>
      <c r="CI259" s="51"/>
      <c r="CJ259" s="51"/>
    </row>
    <row r="260" spans="1:88" ht="18.75" customHeight="1" x14ac:dyDescent="0.4">
      <c r="A260" s="31"/>
      <c r="B260" s="32" t="s">
        <v>46</v>
      </c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6"/>
      <c r="V260" s="33"/>
      <c r="W260" s="70" t="s">
        <v>78</v>
      </c>
      <c r="X260" s="8"/>
      <c r="Y260" s="8"/>
      <c r="Z260" s="33"/>
      <c r="AA260" s="33"/>
      <c r="AB260" s="33" t="s">
        <v>189</v>
      </c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  <c r="BO260" s="33"/>
      <c r="BP260" s="33"/>
      <c r="BQ260" s="33"/>
      <c r="BR260" s="33"/>
      <c r="BS260" s="33"/>
      <c r="BT260" s="33"/>
      <c r="BU260" s="36"/>
    </row>
    <row r="261" spans="1:88" ht="18.75" customHeight="1" x14ac:dyDescent="0.4">
      <c r="A261" s="63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64"/>
      <c r="W261" s="70" t="s">
        <v>165</v>
      </c>
      <c r="X261" s="8"/>
      <c r="Y261" s="8"/>
      <c r="BU261" s="64"/>
    </row>
    <row r="262" spans="1:88" ht="18.75" customHeight="1" x14ac:dyDescent="0.4">
      <c r="A262" s="63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64"/>
      <c r="W262" s="70" t="s">
        <v>190</v>
      </c>
      <c r="X262" s="8"/>
      <c r="Y262" s="8"/>
      <c r="BU262" s="64"/>
    </row>
    <row r="263" spans="1:88" ht="18.75" customHeight="1" x14ac:dyDescent="0.4">
      <c r="A263" s="55"/>
      <c r="B263" s="56"/>
      <c r="C263" s="56"/>
      <c r="D263" s="56"/>
      <c r="E263" s="56"/>
      <c r="F263" s="56"/>
      <c r="G263" s="56"/>
      <c r="H263" s="56"/>
      <c r="I263" s="56"/>
      <c r="J263" s="56"/>
      <c r="K263" s="56"/>
      <c r="L263" s="56"/>
      <c r="M263" s="56"/>
      <c r="N263" s="56"/>
      <c r="O263" s="56"/>
      <c r="P263" s="56"/>
      <c r="Q263" s="56"/>
      <c r="R263" s="56"/>
      <c r="S263" s="56"/>
      <c r="T263" s="56"/>
      <c r="U263" s="57"/>
      <c r="V263" s="58"/>
      <c r="W263" s="102" t="s">
        <v>191</v>
      </c>
      <c r="X263" s="61"/>
      <c r="Y263" s="61"/>
      <c r="Z263" s="58"/>
      <c r="AA263" s="58"/>
      <c r="AB263" s="58"/>
      <c r="AC263" s="58"/>
      <c r="AD263" s="58"/>
      <c r="AE263" s="58"/>
      <c r="AF263" s="58"/>
      <c r="AG263" s="58"/>
      <c r="AH263" s="58"/>
      <c r="AI263" s="58"/>
      <c r="AJ263" s="58"/>
      <c r="AK263" s="58"/>
      <c r="AL263" s="58"/>
      <c r="AM263" s="58"/>
      <c r="AN263" s="58"/>
      <c r="AO263" s="58"/>
      <c r="AP263" s="58"/>
      <c r="AQ263" s="58"/>
      <c r="AR263" s="58"/>
      <c r="AS263" s="58"/>
      <c r="AT263" s="58"/>
      <c r="AU263" s="58"/>
      <c r="AV263" s="58"/>
      <c r="AW263" s="58"/>
      <c r="AX263" s="58"/>
      <c r="AY263" s="58"/>
      <c r="AZ263" s="58"/>
      <c r="BA263" s="58"/>
      <c r="BB263" s="58"/>
      <c r="BC263" s="58"/>
      <c r="BD263" s="58"/>
      <c r="BE263" s="58"/>
      <c r="BF263" s="58"/>
      <c r="BG263" s="58"/>
      <c r="BH263" s="58"/>
      <c r="BI263" s="58"/>
      <c r="BJ263" s="58"/>
      <c r="BK263" s="58"/>
      <c r="BL263" s="58"/>
      <c r="BM263" s="58"/>
      <c r="BN263" s="58"/>
      <c r="BO263" s="58"/>
      <c r="BP263" s="58"/>
      <c r="BQ263" s="58"/>
      <c r="BR263" s="58"/>
      <c r="BS263" s="58"/>
      <c r="BT263" s="58"/>
      <c r="BU263" s="57"/>
    </row>
    <row r="264" spans="1:88" ht="18.75" customHeight="1" x14ac:dyDescent="0.4"/>
    <row r="265" spans="1:88" ht="18" customHeight="1" x14ac:dyDescent="0.4">
      <c r="A265" s="31"/>
      <c r="B265" s="114" t="s">
        <v>192</v>
      </c>
      <c r="C265" s="114"/>
      <c r="D265" s="114"/>
      <c r="E265" s="114"/>
      <c r="F265" s="36"/>
      <c r="G265" s="31"/>
      <c r="H265" s="33"/>
      <c r="I265" s="33"/>
      <c r="J265" s="33"/>
      <c r="K265" s="36"/>
      <c r="M265" s="31"/>
      <c r="N265" s="32" t="s">
        <v>193</v>
      </c>
      <c r="O265" s="32"/>
      <c r="P265" s="32"/>
      <c r="Q265" s="32"/>
      <c r="R265" s="32"/>
      <c r="S265" s="32"/>
      <c r="T265" s="32"/>
      <c r="U265" s="36"/>
      <c r="V265" s="31"/>
      <c r="W265" s="33"/>
      <c r="X265" s="115" t="s">
        <v>194</v>
      </c>
      <c r="Y265" s="115"/>
      <c r="Z265" s="115"/>
      <c r="AA265" s="115"/>
      <c r="AB265" s="115"/>
      <c r="AC265" s="115"/>
      <c r="AD265" s="115"/>
      <c r="AE265" s="115"/>
      <c r="AF265" s="115"/>
      <c r="AG265" s="115"/>
      <c r="AH265" s="115"/>
      <c r="AI265" s="115"/>
      <c r="AJ265" s="115"/>
      <c r="AK265" s="115"/>
      <c r="AL265" s="115"/>
      <c r="AM265" s="115"/>
      <c r="AN265" s="33"/>
      <c r="AO265" s="33"/>
      <c r="AP265" s="54" t="s">
        <v>195</v>
      </c>
      <c r="AQ265" s="54"/>
      <c r="AR265" s="54"/>
      <c r="AS265" s="54"/>
      <c r="AT265" s="33"/>
      <c r="AU265" s="33"/>
      <c r="AV265" s="115" t="s">
        <v>19</v>
      </c>
      <c r="AW265" s="115"/>
      <c r="AX265" s="115"/>
      <c r="AY265" s="115"/>
      <c r="AZ265" s="115"/>
      <c r="BA265" s="115"/>
      <c r="BB265" s="115"/>
      <c r="BC265" s="115"/>
      <c r="BD265" s="115"/>
      <c r="BE265" s="115"/>
      <c r="BF265" s="115"/>
      <c r="BG265" s="115"/>
      <c r="BH265" s="115"/>
      <c r="BI265" s="115"/>
      <c r="BJ265" s="115"/>
      <c r="BK265" s="115"/>
      <c r="BL265" s="115"/>
      <c r="BM265" s="115"/>
      <c r="BN265" s="33"/>
      <c r="BO265" s="33"/>
      <c r="BP265" s="62" t="s">
        <v>196</v>
      </c>
      <c r="BQ265" s="62"/>
      <c r="BR265" s="62"/>
      <c r="BS265" s="62"/>
      <c r="BT265" s="62"/>
      <c r="BU265" s="36"/>
    </row>
    <row r="266" spans="1:88" ht="9" customHeight="1" x14ac:dyDescent="0.4">
      <c r="A266" s="63"/>
      <c r="B266" s="116"/>
      <c r="C266" s="116"/>
      <c r="D266" s="116"/>
      <c r="E266" s="116"/>
      <c r="F266" s="64"/>
      <c r="G266" s="63"/>
      <c r="K266" s="64"/>
      <c r="M266" s="63"/>
      <c r="N266" s="18"/>
      <c r="O266" s="18"/>
      <c r="P266" s="18"/>
      <c r="Q266" s="18"/>
      <c r="R266" s="18"/>
      <c r="S266" s="18"/>
      <c r="T266" s="18"/>
      <c r="U266" s="64"/>
      <c r="V266" s="63"/>
      <c r="X266" s="117"/>
      <c r="Y266" s="117"/>
      <c r="Z266" s="117"/>
      <c r="AA266" s="117"/>
      <c r="AB266" s="117"/>
      <c r="AC266" s="117"/>
      <c r="AD266" s="117"/>
      <c r="AE266" s="117"/>
      <c r="AF266" s="117"/>
      <c r="AG266" s="117"/>
      <c r="AH266" s="117"/>
      <c r="AI266" s="117"/>
      <c r="AJ266" s="117"/>
      <c r="AK266" s="117"/>
      <c r="AL266" s="117"/>
      <c r="AM266" s="117"/>
      <c r="AP266" s="8" t="s">
        <v>197</v>
      </c>
      <c r="AQ266" s="8"/>
      <c r="AR266" s="8"/>
      <c r="AS266" s="8"/>
      <c r="AV266" s="117"/>
      <c r="AW266" s="117"/>
      <c r="AX266" s="117"/>
      <c r="AY266" s="117"/>
      <c r="AZ266" s="117"/>
      <c r="BA266" s="117"/>
      <c r="BB266" s="117"/>
      <c r="BC266" s="117"/>
      <c r="BD266" s="117"/>
      <c r="BE266" s="117"/>
      <c r="BF266" s="117"/>
      <c r="BG266" s="117"/>
      <c r="BH266" s="117"/>
      <c r="BI266" s="117"/>
      <c r="BJ266" s="117"/>
      <c r="BK266" s="117"/>
      <c r="BL266" s="117"/>
      <c r="BM266" s="117"/>
      <c r="BP266" s="17" t="s">
        <v>198</v>
      </c>
      <c r="BQ266" s="17"/>
      <c r="BR266" s="17"/>
      <c r="BS266" s="17"/>
      <c r="BT266" s="17"/>
      <c r="BU266" s="64"/>
    </row>
    <row r="267" spans="1:88" ht="9" customHeight="1" x14ac:dyDescent="0.4">
      <c r="A267" s="63"/>
      <c r="B267" s="118" t="s">
        <v>199</v>
      </c>
      <c r="C267" s="118"/>
      <c r="D267" s="118"/>
      <c r="E267" s="118"/>
      <c r="F267" s="64"/>
      <c r="G267" s="63"/>
      <c r="K267" s="64"/>
      <c r="M267" s="63"/>
      <c r="N267" s="18"/>
      <c r="O267" s="18"/>
      <c r="P267" s="18"/>
      <c r="Q267" s="18"/>
      <c r="R267" s="18"/>
      <c r="S267" s="18"/>
      <c r="T267" s="18"/>
      <c r="U267" s="64"/>
      <c r="V267" s="63"/>
      <c r="X267" s="117"/>
      <c r="Y267" s="117"/>
      <c r="Z267" s="117"/>
      <c r="AA267" s="117"/>
      <c r="AB267" s="117"/>
      <c r="AC267" s="117"/>
      <c r="AD267" s="117"/>
      <c r="AE267" s="117"/>
      <c r="AF267" s="117"/>
      <c r="AG267" s="117"/>
      <c r="AH267" s="117"/>
      <c r="AI267" s="117"/>
      <c r="AJ267" s="117"/>
      <c r="AK267" s="117"/>
      <c r="AL267" s="117"/>
      <c r="AM267" s="117"/>
      <c r="AP267" s="8"/>
      <c r="AQ267" s="8"/>
      <c r="AR267" s="8"/>
      <c r="AS267" s="8"/>
      <c r="AV267" s="117"/>
      <c r="AW267" s="117"/>
      <c r="AX267" s="117"/>
      <c r="AY267" s="117"/>
      <c r="AZ267" s="117"/>
      <c r="BA267" s="117"/>
      <c r="BB267" s="117"/>
      <c r="BC267" s="117"/>
      <c r="BD267" s="117"/>
      <c r="BE267" s="117"/>
      <c r="BF267" s="117"/>
      <c r="BG267" s="117"/>
      <c r="BH267" s="117"/>
      <c r="BI267" s="117"/>
      <c r="BJ267" s="117"/>
      <c r="BK267" s="117"/>
      <c r="BL267" s="117"/>
      <c r="BM267" s="117"/>
      <c r="BP267" s="17"/>
      <c r="BQ267" s="17"/>
      <c r="BR267" s="17"/>
      <c r="BS267" s="17"/>
      <c r="BT267" s="17"/>
      <c r="BU267" s="64"/>
    </row>
    <row r="268" spans="1:88" ht="18" customHeight="1" x14ac:dyDescent="0.4">
      <c r="A268" s="55"/>
      <c r="B268" s="119"/>
      <c r="C268" s="119"/>
      <c r="D268" s="119"/>
      <c r="E268" s="119"/>
      <c r="F268" s="57"/>
      <c r="G268" s="55"/>
      <c r="H268" s="58"/>
      <c r="I268" s="58"/>
      <c r="J268" s="58"/>
      <c r="K268" s="57"/>
      <c r="M268" s="55"/>
      <c r="N268" s="56"/>
      <c r="O268" s="56"/>
      <c r="P268" s="56"/>
      <c r="Q268" s="56"/>
      <c r="R268" s="56"/>
      <c r="S268" s="56"/>
      <c r="T268" s="56"/>
      <c r="U268" s="57"/>
      <c r="V268" s="55"/>
      <c r="W268" s="58"/>
      <c r="X268" s="120"/>
      <c r="Y268" s="120"/>
      <c r="Z268" s="120"/>
      <c r="AA268" s="120"/>
      <c r="AB268" s="120"/>
      <c r="AC268" s="120"/>
      <c r="AD268" s="120"/>
      <c r="AE268" s="120"/>
      <c r="AF268" s="120"/>
      <c r="AG268" s="120"/>
      <c r="AH268" s="120"/>
      <c r="AI268" s="120"/>
      <c r="AJ268" s="120"/>
      <c r="AK268" s="120"/>
      <c r="AL268" s="120"/>
      <c r="AM268" s="120"/>
      <c r="AN268" s="58"/>
      <c r="AO268" s="58"/>
      <c r="AP268" s="61" t="s">
        <v>200</v>
      </c>
      <c r="AQ268" s="61"/>
      <c r="AR268" s="61"/>
      <c r="AS268" s="61"/>
      <c r="AT268" s="58"/>
      <c r="AU268" s="58"/>
      <c r="AV268" s="120"/>
      <c r="AW268" s="120"/>
      <c r="AX268" s="120"/>
      <c r="AY268" s="120"/>
      <c r="AZ268" s="120"/>
      <c r="BA268" s="120"/>
      <c r="BB268" s="120"/>
      <c r="BC268" s="120"/>
      <c r="BD268" s="120"/>
      <c r="BE268" s="120"/>
      <c r="BF268" s="120"/>
      <c r="BG268" s="120"/>
      <c r="BH268" s="120"/>
      <c r="BI268" s="120"/>
      <c r="BJ268" s="120"/>
      <c r="BK268" s="120"/>
      <c r="BL268" s="120"/>
      <c r="BM268" s="120"/>
      <c r="BN268" s="58"/>
      <c r="BO268" s="58"/>
      <c r="BP268" s="61" t="s">
        <v>201</v>
      </c>
      <c r="BQ268" s="61"/>
      <c r="BR268" s="61"/>
      <c r="BS268" s="61"/>
      <c r="BT268" s="61"/>
      <c r="BU268" s="57"/>
    </row>
    <row r="269" spans="1:88" ht="30" customHeight="1" x14ac:dyDescent="0.4">
      <c r="M269" s="37"/>
      <c r="N269" s="38" t="s">
        <v>202</v>
      </c>
      <c r="O269" s="38"/>
      <c r="P269" s="38"/>
      <c r="Q269" s="38"/>
      <c r="R269" s="38"/>
      <c r="S269" s="38"/>
      <c r="T269" s="38"/>
      <c r="U269" s="39"/>
      <c r="V269" s="37"/>
      <c r="W269" s="40" t="s">
        <v>203</v>
      </c>
      <c r="X269" s="40"/>
      <c r="Y269" s="40"/>
      <c r="Z269" s="40"/>
      <c r="AA269" s="40"/>
      <c r="AB269" s="40"/>
      <c r="AC269" s="40"/>
      <c r="AD269" s="40"/>
      <c r="AE269" s="40"/>
      <c r="AF269" s="39"/>
      <c r="AG269" s="37"/>
      <c r="AH269" s="40" t="s">
        <v>204</v>
      </c>
      <c r="AI269" s="40"/>
      <c r="AJ269" s="40"/>
      <c r="AK269" s="40"/>
      <c r="AL269" s="40"/>
      <c r="AM269" s="40"/>
      <c r="AN269" s="40"/>
      <c r="AO269" s="40"/>
      <c r="AP269" s="39"/>
      <c r="AQ269" s="37"/>
      <c r="AR269" s="49"/>
      <c r="AS269" s="121" t="s">
        <v>205</v>
      </c>
      <c r="AT269" s="122"/>
      <c r="AU269" s="122"/>
      <c r="AV269" s="122"/>
      <c r="AW269" s="122"/>
      <c r="AX269" s="122"/>
      <c r="AY269" s="122"/>
      <c r="AZ269" s="122"/>
      <c r="BA269" s="122"/>
      <c r="BB269" s="122"/>
      <c r="BC269" s="122"/>
      <c r="BD269" s="122"/>
      <c r="BE269" s="122"/>
      <c r="BF269" s="122"/>
      <c r="BG269" s="122"/>
      <c r="BH269" s="122"/>
      <c r="BI269" s="122"/>
      <c r="BJ269" s="122"/>
      <c r="BK269" s="122"/>
      <c r="BL269" s="122"/>
      <c r="BM269" s="122"/>
      <c r="BN269" s="122"/>
      <c r="BO269" s="122"/>
      <c r="BP269" s="122"/>
      <c r="BQ269" s="122"/>
      <c r="BR269" s="122"/>
      <c r="BS269" s="122"/>
      <c r="BT269" s="49"/>
      <c r="BU269" s="39"/>
    </row>
    <row r="270" spans="1:88" ht="30" customHeight="1" x14ac:dyDescent="0.4">
      <c r="M270" s="37"/>
      <c r="N270" s="38" t="s">
        <v>206</v>
      </c>
      <c r="O270" s="38"/>
      <c r="P270" s="38"/>
      <c r="Q270" s="38"/>
      <c r="R270" s="38"/>
      <c r="S270" s="38"/>
      <c r="T270" s="38"/>
      <c r="U270" s="39"/>
      <c r="V270" s="77"/>
      <c r="W270" s="21"/>
      <c r="X270" s="123" t="s">
        <v>207</v>
      </c>
      <c r="Y270" s="123"/>
      <c r="Z270" s="123"/>
      <c r="AA270" s="123"/>
      <c r="AB270" s="123"/>
      <c r="AC270" s="123"/>
      <c r="AD270" s="123"/>
      <c r="AE270" s="123"/>
      <c r="AF270" s="123"/>
      <c r="AG270" s="123"/>
      <c r="AH270" s="123"/>
      <c r="AI270" s="123"/>
      <c r="AJ270" s="123"/>
      <c r="AK270" s="123"/>
      <c r="AL270" s="123"/>
      <c r="AM270" s="123"/>
      <c r="AN270" s="123"/>
      <c r="AO270" s="123"/>
      <c r="AP270" s="123"/>
      <c r="AQ270" s="123"/>
      <c r="AR270" s="123"/>
      <c r="AS270" s="123"/>
      <c r="AT270" s="123"/>
      <c r="AU270" s="123"/>
      <c r="AV270" s="123"/>
      <c r="AW270" s="123"/>
      <c r="AX270" s="123"/>
      <c r="AY270" s="123"/>
      <c r="AZ270" s="123"/>
      <c r="BA270" s="123"/>
      <c r="BB270" s="123"/>
      <c r="BC270" s="123"/>
      <c r="BD270" s="123"/>
      <c r="BE270" s="123"/>
      <c r="BF270" s="123"/>
      <c r="BG270" s="123"/>
      <c r="BH270" s="123"/>
      <c r="BI270" s="123"/>
      <c r="BJ270" s="123"/>
      <c r="BK270" s="123"/>
      <c r="BL270" s="123"/>
      <c r="BM270" s="123"/>
      <c r="BN270" s="123"/>
      <c r="BO270" s="123"/>
      <c r="BP270" s="123"/>
      <c r="BQ270" s="123"/>
      <c r="BR270" s="123"/>
      <c r="BS270" s="123"/>
      <c r="BT270" s="123"/>
      <c r="BU270" s="76"/>
    </row>
    <row r="271" spans="1:88" ht="30" customHeight="1" x14ac:dyDescent="0.4">
      <c r="M271" s="37"/>
      <c r="N271" s="38" t="s">
        <v>208</v>
      </c>
      <c r="O271" s="38"/>
      <c r="P271" s="38"/>
      <c r="Q271" s="38"/>
      <c r="R271" s="38"/>
      <c r="S271" s="38"/>
      <c r="T271" s="38"/>
      <c r="U271" s="39"/>
      <c r="V271" s="124" t="s">
        <v>209</v>
      </c>
      <c r="W271" s="125"/>
      <c r="X271" s="125" t="s">
        <v>210</v>
      </c>
      <c r="Y271" s="125"/>
      <c r="Z271" s="125" t="s">
        <v>211</v>
      </c>
      <c r="AA271" s="125"/>
      <c r="AB271" s="125" t="s">
        <v>212</v>
      </c>
      <c r="AC271" s="125"/>
      <c r="AD271" s="125" t="s">
        <v>213</v>
      </c>
      <c r="AE271" s="125"/>
      <c r="AF271" s="125" t="s">
        <v>211</v>
      </c>
      <c r="AG271" s="125"/>
      <c r="AH271" s="125"/>
      <c r="AI271" s="125"/>
      <c r="AJ271" s="125" t="s">
        <v>214</v>
      </c>
      <c r="AK271" s="125"/>
      <c r="AL271" s="125" t="s">
        <v>215</v>
      </c>
      <c r="AM271" s="125"/>
      <c r="AN271" s="125" t="s">
        <v>211</v>
      </c>
      <c r="AO271" s="125"/>
      <c r="AP271" s="125"/>
      <c r="AQ271" s="125"/>
      <c r="AR271" s="125"/>
      <c r="AS271" s="125"/>
      <c r="AT271" s="125"/>
      <c r="AU271" s="125"/>
      <c r="AV271" s="125"/>
      <c r="AW271" s="125"/>
      <c r="AX271" s="125"/>
      <c r="AY271" s="125"/>
      <c r="AZ271" s="125"/>
      <c r="BA271" s="125"/>
      <c r="BB271" s="125"/>
      <c r="BC271" s="125"/>
      <c r="BD271" s="125"/>
      <c r="BE271" s="125"/>
      <c r="BF271" s="125"/>
      <c r="BG271" s="125"/>
      <c r="BH271" s="125"/>
      <c r="BI271" s="125"/>
      <c r="BJ271" s="125"/>
      <c r="BK271" s="125"/>
      <c r="BL271" s="125"/>
      <c r="BM271" s="125"/>
      <c r="BN271" s="125"/>
      <c r="BO271" s="125"/>
      <c r="BP271" s="125"/>
      <c r="BQ271" s="125"/>
      <c r="BR271" s="125"/>
      <c r="BS271" s="125"/>
      <c r="BT271" s="125"/>
      <c r="BU271" s="126"/>
    </row>
  </sheetData>
  <mergeCells count="756">
    <mergeCell ref="BN271:BO271"/>
    <mergeCell ref="BP271:BQ271"/>
    <mergeCell ref="BR271:BS271"/>
    <mergeCell ref="BT271:BU271"/>
    <mergeCell ref="BB271:BC271"/>
    <mergeCell ref="BD271:BE271"/>
    <mergeCell ref="BF271:BG271"/>
    <mergeCell ref="BH271:BI271"/>
    <mergeCell ref="BJ271:BK271"/>
    <mergeCell ref="BL271:BM271"/>
    <mergeCell ref="AP271:AQ271"/>
    <mergeCell ref="AR271:AS271"/>
    <mergeCell ref="AT271:AU271"/>
    <mergeCell ref="AV271:AW271"/>
    <mergeCell ref="AX271:AY271"/>
    <mergeCell ref="AZ271:BA271"/>
    <mergeCell ref="AD271:AE271"/>
    <mergeCell ref="AF271:AG271"/>
    <mergeCell ref="AH271:AI271"/>
    <mergeCell ref="AJ271:AK271"/>
    <mergeCell ref="AL271:AM271"/>
    <mergeCell ref="AN271:AO271"/>
    <mergeCell ref="N269:T269"/>
    <mergeCell ref="W269:AE269"/>
    <mergeCell ref="AH269:AO269"/>
    <mergeCell ref="AS269:BS269"/>
    <mergeCell ref="N270:T270"/>
    <mergeCell ref="N271:T271"/>
    <mergeCell ref="V271:W271"/>
    <mergeCell ref="X271:Y271"/>
    <mergeCell ref="Z271:AA271"/>
    <mergeCell ref="AB271:AC271"/>
    <mergeCell ref="AP265:AS265"/>
    <mergeCell ref="AV265:BM268"/>
    <mergeCell ref="BP265:BT265"/>
    <mergeCell ref="AP266:AS267"/>
    <mergeCell ref="BP266:BT267"/>
    <mergeCell ref="B267:E268"/>
    <mergeCell ref="AP268:AS268"/>
    <mergeCell ref="BP268:BT268"/>
    <mergeCell ref="B260:T263"/>
    <mergeCell ref="W260:Y260"/>
    <mergeCell ref="W261:Y261"/>
    <mergeCell ref="W262:Y262"/>
    <mergeCell ref="W263:Y263"/>
    <mergeCell ref="B265:E266"/>
    <mergeCell ref="N265:T268"/>
    <mergeCell ref="X265:AM268"/>
    <mergeCell ref="B258:T258"/>
    <mergeCell ref="W258:BP258"/>
    <mergeCell ref="BR258:BT258"/>
    <mergeCell ref="BW258:BY258"/>
    <mergeCell ref="BZ258:CB258"/>
    <mergeCell ref="B259:T259"/>
    <mergeCell ref="W259:BP259"/>
    <mergeCell ref="BR259:BT259"/>
    <mergeCell ref="BR254:BT254"/>
    <mergeCell ref="BW254:BY254"/>
    <mergeCell ref="BZ254:CA254"/>
    <mergeCell ref="AT256:AU256"/>
    <mergeCell ref="AV256:BP256"/>
    <mergeCell ref="BR256:BT256"/>
    <mergeCell ref="BW252:BY252"/>
    <mergeCell ref="BZ252:CA252"/>
    <mergeCell ref="AL254:AN254"/>
    <mergeCell ref="AO254:AP254"/>
    <mergeCell ref="AQ254:AS254"/>
    <mergeCell ref="AT254:AU254"/>
    <mergeCell ref="AV254:AX254"/>
    <mergeCell ref="AY254:AZ254"/>
    <mergeCell ref="BA254:BD254"/>
    <mergeCell ref="BE254:BP254"/>
    <mergeCell ref="BZ250:CA250"/>
    <mergeCell ref="AL252:AN252"/>
    <mergeCell ref="AO252:AP252"/>
    <mergeCell ref="AQ252:AS252"/>
    <mergeCell ref="AT252:AU252"/>
    <mergeCell ref="AV252:AX252"/>
    <mergeCell ref="AY252:AZ252"/>
    <mergeCell ref="BA252:BD252"/>
    <mergeCell ref="BE252:BP252"/>
    <mergeCell ref="BR252:BT252"/>
    <mergeCell ref="AV250:AX250"/>
    <mergeCell ref="AY250:AZ250"/>
    <mergeCell ref="BA250:BD250"/>
    <mergeCell ref="BE250:BP250"/>
    <mergeCell ref="BR250:BT250"/>
    <mergeCell ref="BW250:BY250"/>
    <mergeCell ref="I248:T248"/>
    <mergeCell ref="W248:BP248"/>
    <mergeCell ref="BR248:BT248"/>
    <mergeCell ref="BW248:BY248"/>
    <mergeCell ref="BZ248:CB248"/>
    <mergeCell ref="B249:T257"/>
    <mergeCell ref="AL250:AN250"/>
    <mergeCell ref="AO250:AP250"/>
    <mergeCell ref="AQ250:AS250"/>
    <mergeCell ref="AT250:AU250"/>
    <mergeCell ref="CC244:CD244"/>
    <mergeCell ref="B245:Q246"/>
    <mergeCell ref="T245:AQ246"/>
    <mergeCell ref="AR245:BT246"/>
    <mergeCell ref="B247:H248"/>
    <mergeCell ref="I247:T247"/>
    <mergeCell ref="W247:BP247"/>
    <mergeCell ref="BR247:BT247"/>
    <mergeCell ref="BW247:BY247"/>
    <mergeCell ref="BZ247:CB247"/>
    <mergeCell ref="BZ243:CA243"/>
    <mergeCell ref="CH243:CJ243"/>
    <mergeCell ref="B244:K244"/>
    <mergeCell ref="T244:W244"/>
    <mergeCell ref="X244:Z244"/>
    <mergeCell ref="AA244:AD244"/>
    <mergeCell ref="AL244:AW244"/>
    <mergeCell ref="AY244:BU244"/>
    <mergeCell ref="BW244:BY244"/>
    <mergeCell ref="BZ244:CA244"/>
    <mergeCell ref="AF243:AG243"/>
    <mergeCell ref="AL243:AW243"/>
    <mergeCell ref="AZ243:BM243"/>
    <mergeCell ref="BN243:BR243"/>
    <mergeCell ref="BS243:BT243"/>
    <mergeCell ref="BW243:BY243"/>
    <mergeCell ref="B243:K243"/>
    <mergeCell ref="S243:U243"/>
    <mergeCell ref="V243:W243"/>
    <mergeCell ref="X243:Z243"/>
    <mergeCell ref="AA243:AB243"/>
    <mergeCell ref="AC243:AE243"/>
    <mergeCell ref="AE239:AP239"/>
    <mergeCell ref="BW239:BY239"/>
    <mergeCell ref="BZ239:CE239"/>
    <mergeCell ref="CF239:CJ239"/>
    <mergeCell ref="AE240:AP240"/>
    <mergeCell ref="BQ240:BS240"/>
    <mergeCell ref="BW240:BY240"/>
    <mergeCell ref="BZ240:CJ240"/>
    <mergeCell ref="CB237:CE237"/>
    <mergeCell ref="CF237:CJ237"/>
    <mergeCell ref="AE238:AP238"/>
    <mergeCell ref="BW238:BY238"/>
    <mergeCell ref="BZ238:CA238"/>
    <mergeCell ref="CB238:CE238"/>
    <mergeCell ref="CF238:CJ238"/>
    <mergeCell ref="BW231:BY231"/>
    <mergeCell ref="BZ231:CA231"/>
    <mergeCell ref="A233:BU233"/>
    <mergeCell ref="C235:J235"/>
    <mergeCell ref="K235:Y235"/>
    <mergeCell ref="BW235:BY235"/>
    <mergeCell ref="BZ235:CG235"/>
    <mergeCell ref="BG231:BI231"/>
    <mergeCell ref="BJ231:BK231"/>
    <mergeCell ref="BL231:BN231"/>
    <mergeCell ref="BO231:BP231"/>
    <mergeCell ref="BQ231:BS231"/>
    <mergeCell ref="BT231:BU231"/>
    <mergeCell ref="AE226:AP226"/>
    <mergeCell ref="BW226:BY226"/>
    <mergeCell ref="BZ226:CE226"/>
    <mergeCell ref="CF226:CJ226"/>
    <mergeCell ref="AE227:AP227"/>
    <mergeCell ref="BQ227:BS227"/>
    <mergeCell ref="BW227:BY227"/>
    <mergeCell ref="BZ227:CJ227"/>
    <mergeCell ref="CB224:CE224"/>
    <mergeCell ref="CF224:CJ224"/>
    <mergeCell ref="AE225:AP225"/>
    <mergeCell ref="BW225:BY225"/>
    <mergeCell ref="BZ225:CA225"/>
    <mergeCell ref="CB225:CE225"/>
    <mergeCell ref="CF225:CJ225"/>
    <mergeCell ref="BW218:BY218"/>
    <mergeCell ref="BZ218:CA218"/>
    <mergeCell ref="C220:J220"/>
    <mergeCell ref="K220:Y220"/>
    <mergeCell ref="BW220:BY220"/>
    <mergeCell ref="BZ220:CG220"/>
    <mergeCell ref="BC218:BE218"/>
    <mergeCell ref="BF218:BG218"/>
    <mergeCell ref="BH218:BJ218"/>
    <mergeCell ref="BK218:BL218"/>
    <mergeCell ref="BM218:BO218"/>
    <mergeCell ref="BP218:BQ218"/>
    <mergeCell ref="CD213:CF213"/>
    <mergeCell ref="CG213:CI213"/>
    <mergeCell ref="AO214:BA214"/>
    <mergeCell ref="BC214:BO214"/>
    <mergeCell ref="CD214:CF214"/>
    <mergeCell ref="CG214:CI214"/>
    <mergeCell ref="D213:P213"/>
    <mergeCell ref="R213:AD213"/>
    <mergeCell ref="AO213:BA213"/>
    <mergeCell ref="BC213:BO213"/>
    <mergeCell ref="BW213:BY213"/>
    <mergeCell ref="BZ213:CB213"/>
    <mergeCell ref="D207:P207"/>
    <mergeCell ref="R207:AD207"/>
    <mergeCell ref="AE207:AG207"/>
    <mergeCell ref="BW207:BY207"/>
    <mergeCell ref="BZ207:CB207"/>
    <mergeCell ref="D210:P210"/>
    <mergeCell ref="R210:AD210"/>
    <mergeCell ref="AE210:AG210"/>
    <mergeCell ref="BW210:BY210"/>
    <mergeCell ref="BZ210:CB210"/>
    <mergeCell ref="BW205:BY205"/>
    <mergeCell ref="BZ205:CB205"/>
    <mergeCell ref="CD205:CE205"/>
    <mergeCell ref="D206:P206"/>
    <mergeCell ref="R206:AD206"/>
    <mergeCell ref="AE206:AG206"/>
    <mergeCell ref="BW206:BY206"/>
    <mergeCell ref="BZ206:CB206"/>
    <mergeCell ref="A201:BU201"/>
    <mergeCell ref="D205:P205"/>
    <mergeCell ref="R205:AD205"/>
    <mergeCell ref="AE205:AG205"/>
    <mergeCell ref="AI205:AJ205"/>
    <mergeCell ref="AK205:AX205"/>
    <mergeCell ref="AY205:BA205"/>
    <mergeCell ref="BB205:BF205"/>
    <mergeCell ref="BG205:BO205"/>
    <mergeCell ref="BP205:BQ205"/>
    <mergeCell ref="B190:K190"/>
    <mergeCell ref="B191:K191"/>
    <mergeCell ref="B193:D193"/>
    <mergeCell ref="B194:D194"/>
    <mergeCell ref="G194:Z194"/>
    <mergeCell ref="B196:D196"/>
    <mergeCell ref="B188:Z188"/>
    <mergeCell ref="AC188:BP188"/>
    <mergeCell ref="BR188:BT188"/>
    <mergeCell ref="BW188:BY188"/>
    <mergeCell ref="BZ188:CB188"/>
    <mergeCell ref="B189:K189"/>
    <mergeCell ref="B186:Z186"/>
    <mergeCell ref="AC186:BP186"/>
    <mergeCell ref="BR186:BT186"/>
    <mergeCell ref="BW186:BY186"/>
    <mergeCell ref="BZ186:CB186"/>
    <mergeCell ref="B187:Z187"/>
    <mergeCell ref="AC187:BP187"/>
    <mergeCell ref="BR187:BT187"/>
    <mergeCell ref="BN185:BP185"/>
    <mergeCell ref="BQ185:BR185"/>
    <mergeCell ref="BW185:BY185"/>
    <mergeCell ref="BZ185:CA185"/>
    <mergeCell ref="CH185:CJ185"/>
    <mergeCell ref="CK185:CL185"/>
    <mergeCell ref="AF185:AG185"/>
    <mergeCell ref="AL185:AU185"/>
    <mergeCell ref="BD185:BF185"/>
    <mergeCell ref="BG185:BH185"/>
    <mergeCell ref="BI185:BK185"/>
    <mergeCell ref="BL185:BM185"/>
    <mergeCell ref="B185:K185"/>
    <mergeCell ref="S185:U185"/>
    <mergeCell ref="V185:W185"/>
    <mergeCell ref="X185:Z185"/>
    <mergeCell ref="AA185:AB185"/>
    <mergeCell ref="AC185:AE185"/>
    <mergeCell ref="CC180:CD180"/>
    <mergeCell ref="B181:K181"/>
    <mergeCell ref="P181:AQ182"/>
    <mergeCell ref="AR181:BT182"/>
    <mergeCell ref="B182:K182"/>
    <mergeCell ref="B183:K183"/>
    <mergeCell ref="P183:BT184"/>
    <mergeCell ref="B184:K184"/>
    <mergeCell ref="BZ179:CA179"/>
    <mergeCell ref="CH179:CJ179"/>
    <mergeCell ref="B180:K180"/>
    <mergeCell ref="T180:W180"/>
    <mergeCell ref="X180:Z180"/>
    <mergeCell ref="AA180:AD180"/>
    <mergeCell ref="AL180:AW180"/>
    <mergeCell ref="AY180:BU180"/>
    <mergeCell ref="BW180:BY180"/>
    <mergeCell ref="BZ180:CA180"/>
    <mergeCell ref="AF179:AG179"/>
    <mergeCell ref="AL179:AW179"/>
    <mergeCell ref="AZ179:BM179"/>
    <mergeCell ref="BN179:BR179"/>
    <mergeCell ref="BS179:BT179"/>
    <mergeCell ref="BW179:BY179"/>
    <mergeCell ref="B179:K179"/>
    <mergeCell ref="S179:U179"/>
    <mergeCell ref="V179:W179"/>
    <mergeCell ref="X179:Z179"/>
    <mergeCell ref="AA179:AB179"/>
    <mergeCell ref="AC179:AE179"/>
    <mergeCell ref="AE175:AP175"/>
    <mergeCell ref="BW175:BY175"/>
    <mergeCell ref="BZ175:CE175"/>
    <mergeCell ref="CF175:CJ175"/>
    <mergeCell ref="AE176:AP176"/>
    <mergeCell ref="BQ176:BS176"/>
    <mergeCell ref="BW176:BY176"/>
    <mergeCell ref="BZ176:CJ176"/>
    <mergeCell ref="CB173:CE173"/>
    <mergeCell ref="CF173:CJ173"/>
    <mergeCell ref="AE174:AP174"/>
    <mergeCell ref="BW174:BY174"/>
    <mergeCell ref="BZ174:CA174"/>
    <mergeCell ref="CB174:CE174"/>
    <mergeCell ref="CF174:CJ174"/>
    <mergeCell ref="BZ167:CA167"/>
    <mergeCell ref="A169:BU169"/>
    <mergeCell ref="C171:J171"/>
    <mergeCell ref="K171:Y171"/>
    <mergeCell ref="BW171:BY171"/>
    <mergeCell ref="BZ171:CG171"/>
    <mergeCell ref="AM164:AO164"/>
    <mergeCell ref="AP164:AR164"/>
    <mergeCell ref="BW164:BY164"/>
    <mergeCell ref="BG167:BI167"/>
    <mergeCell ref="BJ167:BK167"/>
    <mergeCell ref="BL167:BN167"/>
    <mergeCell ref="BO167:BP167"/>
    <mergeCell ref="BQ167:BS167"/>
    <mergeCell ref="BT167:BU167"/>
    <mergeCell ref="BW167:BY167"/>
    <mergeCell ref="AM162:AO162"/>
    <mergeCell ref="AP162:AR162"/>
    <mergeCell ref="BW162:BY162"/>
    <mergeCell ref="AM163:AO163"/>
    <mergeCell ref="AP163:AR163"/>
    <mergeCell ref="BW163:BY163"/>
    <mergeCell ref="BW159:BY159"/>
    <mergeCell ref="CB159:CD159"/>
    <mergeCell ref="AM160:AO160"/>
    <mergeCell ref="AP160:AR160"/>
    <mergeCell ref="BW160:BY160"/>
    <mergeCell ref="AM161:AO161"/>
    <mergeCell ref="AP161:AR161"/>
    <mergeCell ref="BW161:BY161"/>
    <mergeCell ref="F153:H153"/>
    <mergeCell ref="BW153:BY153"/>
    <mergeCell ref="BZ153:CA153"/>
    <mergeCell ref="CC153:CD153"/>
    <mergeCell ref="A156:BU156"/>
    <mergeCell ref="L159:M159"/>
    <mergeCell ref="N159:P159"/>
    <mergeCell ref="U159:W159"/>
    <mergeCell ref="AM159:AO159"/>
    <mergeCell ref="AP159:AR159"/>
    <mergeCell ref="AE150:AP150"/>
    <mergeCell ref="BW150:BY150"/>
    <mergeCell ref="BZ150:CE150"/>
    <mergeCell ref="CF150:CJ150"/>
    <mergeCell ref="AE151:AP151"/>
    <mergeCell ref="BQ151:BS151"/>
    <mergeCell ref="BW151:BY151"/>
    <mergeCell ref="BZ151:CJ151"/>
    <mergeCell ref="CB148:CE148"/>
    <mergeCell ref="CF148:CJ148"/>
    <mergeCell ref="AE149:AP149"/>
    <mergeCell ref="BW149:BY149"/>
    <mergeCell ref="BZ149:CA149"/>
    <mergeCell ref="CB149:CE149"/>
    <mergeCell ref="CF149:CJ149"/>
    <mergeCell ref="BW144:BY144"/>
    <mergeCell ref="BZ144:CA144"/>
    <mergeCell ref="C146:J146"/>
    <mergeCell ref="K146:Y146"/>
    <mergeCell ref="BW146:BY146"/>
    <mergeCell ref="BZ146:CG146"/>
    <mergeCell ref="AM137:AO137"/>
    <mergeCell ref="AP137:AR137"/>
    <mergeCell ref="BW137:BY137"/>
    <mergeCell ref="A140:BU140"/>
    <mergeCell ref="BG144:BI144"/>
    <mergeCell ref="BJ144:BK144"/>
    <mergeCell ref="BL144:BN144"/>
    <mergeCell ref="BO144:BP144"/>
    <mergeCell ref="BQ144:BS144"/>
    <mergeCell ref="BT144:BU144"/>
    <mergeCell ref="AM135:AO135"/>
    <mergeCell ref="AP135:AR135"/>
    <mergeCell ref="BW135:BY135"/>
    <mergeCell ref="AM136:AO136"/>
    <mergeCell ref="AP136:AR136"/>
    <mergeCell ref="BW136:BY136"/>
    <mergeCell ref="BW132:BY132"/>
    <mergeCell ref="CB132:CD132"/>
    <mergeCell ref="AM133:AO133"/>
    <mergeCell ref="AP133:AR133"/>
    <mergeCell ref="BW133:BY133"/>
    <mergeCell ref="AM134:AO134"/>
    <mergeCell ref="AP134:AR134"/>
    <mergeCell ref="BW134:BY134"/>
    <mergeCell ref="F126:H126"/>
    <mergeCell ref="BW126:BY126"/>
    <mergeCell ref="BZ126:CA126"/>
    <mergeCell ref="CC126:CD126"/>
    <mergeCell ref="A129:BU129"/>
    <mergeCell ref="L132:M132"/>
    <mergeCell ref="N132:P132"/>
    <mergeCell ref="U132:W132"/>
    <mergeCell ref="AM132:AO132"/>
    <mergeCell ref="AP132:AR132"/>
    <mergeCell ref="AE123:AP123"/>
    <mergeCell ref="BW123:BY123"/>
    <mergeCell ref="BZ123:CE123"/>
    <mergeCell ref="CF123:CJ123"/>
    <mergeCell ref="AE124:AP124"/>
    <mergeCell ref="BQ124:BS124"/>
    <mergeCell ref="BW124:BY124"/>
    <mergeCell ref="BZ124:CJ124"/>
    <mergeCell ref="CB121:CE121"/>
    <mergeCell ref="CF121:CJ121"/>
    <mergeCell ref="AE122:AP122"/>
    <mergeCell ref="BW122:BY122"/>
    <mergeCell ref="BZ122:CA122"/>
    <mergeCell ref="CB122:CE122"/>
    <mergeCell ref="CF122:CJ122"/>
    <mergeCell ref="BW117:BY117"/>
    <mergeCell ref="BZ117:CA117"/>
    <mergeCell ref="C119:J119"/>
    <mergeCell ref="K119:Y119"/>
    <mergeCell ref="BW119:BY119"/>
    <mergeCell ref="BZ119:CG119"/>
    <mergeCell ref="A113:BU113"/>
    <mergeCell ref="BG117:BI117"/>
    <mergeCell ref="BJ117:BK117"/>
    <mergeCell ref="BL117:BN117"/>
    <mergeCell ref="BO117:BP117"/>
    <mergeCell ref="BQ117:BS117"/>
    <mergeCell ref="BT117:BU117"/>
    <mergeCell ref="B109:S109"/>
    <mergeCell ref="V109:AV109"/>
    <mergeCell ref="AY109:BI109"/>
    <mergeCell ref="BL109:BT109"/>
    <mergeCell ref="B110:S110"/>
    <mergeCell ref="V110:AV110"/>
    <mergeCell ref="AY110:BI110"/>
    <mergeCell ref="BL110:BT110"/>
    <mergeCell ref="B107:S107"/>
    <mergeCell ref="V107:AV107"/>
    <mergeCell ref="AY107:BI107"/>
    <mergeCell ref="BL107:BT107"/>
    <mergeCell ref="B108:S108"/>
    <mergeCell ref="V108:AV108"/>
    <mergeCell ref="AY108:BI108"/>
    <mergeCell ref="BL108:BT108"/>
    <mergeCell ref="B105:S105"/>
    <mergeCell ref="V105:AV105"/>
    <mergeCell ref="AY105:BI105"/>
    <mergeCell ref="BL105:BT105"/>
    <mergeCell ref="B106:S106"/>
    <mergeCell ref="V106:AV106"/>
    <mergeCell ref="AY106:BI106"/>
    <mergeCell ref="BL106:BT106"/>
    <mergeCell ref="B103:S103"/>
    <mergeCell ref="V103:AV103"/>
    <mergeCell ref="AY103:BI103"/>
    <mergeCell ref="BL103:BT103"/>
    <mergeCell ref="B104:S104"/>
    <mergeCell ref="V104:AV104"/>
    <mergeCell ref="AY104:BI104"/>
    <mergeCell ref="BL104:BT104"/>
    <mergeCell ref="B101:S101"/>
    <mergeCell ref="V101:AV101"/>
    <mergeCell ref="AY101:BI101"/>
    <mergeCell ref="BL101:BT101"/>
    <mergeCell ref="B102:S102"/>
    <mergeCell ref="V102:AV102"/>
    <mergeCell ref="AY102:BI102"/>
    <mergeCell ref="BL102:BT102"/>
    <mergeCell ref="B99:S99"/>
    <mergeCell ref="V99:AV99"/>
    <mergeCell ref="AY99:BI99"/>
    <mergeCell ref="BL99:BT99"/>
    <mergeCell ref="B100:S100"/>
    <mergeCell ref="V100:AV100"/>
    <mergeCell ref="AY100:BI100"/>
    <mergeCell ref="BL100:BT100"/>
    <mergeCell ref="B97:S97"/>
    <mergeCell ref="V97:AV97"/>
    <mergeCell ref="AY97:BI97"/>
    <mergeCell ref="BL97:BT97"/>
    <mergeCell ref="B98:S98"/>
    <mergeCell ref="V98:AV98"/>
    <mergeCell ref="AY98:BI98"/>
    <mergeCell ref="BL98:BT98"/>
    <mergeCell ref="B95:S95"/>
    <mergeCell ref="V95:AV95"/>
    <mergeCell ref="AY95:BI95"/>
    <mergeCell ref="BL95:BT95"/>
    <mergeCell ref="B96:S96"/>
    <mergeCell ref="V96:AV96"/>
    <mergeCell ref="AY96:BI96"/>
    <mergeCell ref="BL96:BT96"/>
    <mergeCell ref="B93:S93"/>
    <mergeCell ref="V93:AV93"/>
    <mergeCell ref="AY93:BI93"/>
    <mergeCell ref="BL93:BT93"/>
    <mergeCell ref="B94:S94"/>
    <mergeCell ref="V94:AV94"/>
    <mergeCell ref="AY94:BI94"/>
    <mergeCell ref="BL94:BT94"/>
    <mergeCell ref="B91:S91"/>
    <mergeCell ref="V91:AV91"/>
    <mergeCell ref="AY91:BI91"/>
    <mergeCell ref="BL91:BT91"/>
    <mergeCell ref="B92:S92"/>
    <mergeCell ref="V92:AV92"/>
    <mergeCell ref="AY92:BI92"/>
    <mergeCell ref="BL92:BT92"/>
    <mergeCell ref="B89:S89"/>
    <mergeCell ref="V89:AV89"/>
    <mergeCell ref="AY89:BI89"/>
    <mergeCell ref="BL89:BT89"/>
    <mergeCell ref="B90:S90"/>
    <mergeCell ref="V90:AV90"/>
    <mergeCell ref="AY90:BI90"/>
    <mergeCell ref="BL90:BT90"/>
    <mergeCell ref="B87:S87"/>
    <mergeCell ref="V87:AV87"/>
    <mergeCell ref="AY87:BI87"/>
    <mergeCell ref="BL87:BT87"/>
    <mergeCell ref="B88:S88"/>
    <mergeCell ref="V88:AV88"/>
    <mergeCell ref="AY88:BI88"/>
    <mergeCell ref="BL88:BT88"/>
    <mergeCell ref="B85:S85"/>
    <mergeCell ref="V85:AV85"/>
    <mergeCell ref="AY85:BI85"/>
    <mergeCell ref="BL85:BT85"/>
    <mergeCell ref="B86:S86"/>
    <mergeCell ref="V86:AV86"/>
    <mergeCell ref="AY86:BI86"/>
    <mergeCell ref="BL86:BT86"/>
    <mergeCell ref="B83:S83"/>
    <mergeCell ref="V83:AV83"/>
    <mergeCell ref="AY83:BI83"/>
    <mergeCell ref="BL83:BT83"/>
    <mergeCell ref="B84:S84"/>
    <mergeCell ref="V84:AV84"/>
    <mergeCell ref="AY84:BI84"/>
    <mergeCell ref="BL84:BT84"/>
    <mergeCell ref="B81:S81"/>
    <mergeCell ref="V81:AV81"/>
    <mergeCell ref="AY81:BI81"/>
    <mergeCell ref="BL81:BT81"/>
    <mergeCell ref="B82:S82"/>
    <mergeCell ref="V82:AV82"/>
    <mergeCell ref="AY82:BI82"/>
    <mergeCell ref="BL82:BT82"/>
    <mergeCell ref="B79:S79"/>
    <mergeCell ref="V79:AV79"/>
    <mergeCell ref="AY79:BI79"/>
    <mergeCell ref="BL79:BT79"/>
    <mergeCell ref="B80:S80"/>
    <mergeCell ref="V80:AV80"/>
    <mergeCell ref="AY80:BI80"/>
    <mergeCell ref="BL80:BT80"/>
    <mergeCell ref="B77:S77"/>
    <mergeCell ref="V77:AV77"/>
    <mergeCell ref="AY77:BI77"/>
    <mergeCell ref="BL77:BT77"/>
    <mergeCell ref="B78:S78"/>
    <mergeCell ref="V78:AV78"/>
    <mergeCell ref="AY78:BI78"/>
    <mergeCell ref="BL78:BT78"/>
    <mergeCell ref="B75:S75"/>
    <mergeCell ref="V75:AV75"/>
    <mergeCell ref="AY75:BI75"/>
    <mergeCell ref="BL75:BT75"/>
    <mergeCell ref="B76:S76"/>
    <mergeCell ref="V76:AV76"/>
    <mergeCell ref="AY76:BI76"/>
    <mergeCell ref="BL76:BT76"/>
    <mergeCell ref="B73:S73"/>
    <mergeCell ref="V73:AV73"/>
    <mergeCell ref="AY73:BI73"/>
    <mergeCell ref="BL73:BT73"/>
    <mergeCell ref="B74:S74"/>
    <mergeCell ref="V74:AV74"/>
    <mergeCell ref="AY74:BI74"/>
    <mergeCell ref="BL74:BT74"/>
    <mergeCell ref="B71:S71"/>
    <mergeCell ref="V71:AV71"/>
    <mergeCell ref="AY71:BI71"/>
    <mergeCell ref="BL71:BT71"/>
    <mergeCell ref="B72:S72"/>
    <mergeCell ref="V72:AV72"/>
    <mergeCell ref="AY72:BI72"/>
    <mergeCell ref="BL72:BT72"/>
    <mergeCell ref="CF67:CJ67"/>
    <mergeCell ref="B69:C69"/>
    <mergeCell ref="F69:I69"/>
    <mergeCell ref="K69:L69"/>
    <mergeCell ref="M69:Q69"/>
    <mergeCell ref="R69:S69"/>
    <mergeCell ref="T69:U69"/>
    <mergeCell ref="BW69:BY69"/>
    <mergeCell ref="A65:BU65"/>
    <mergeCell ref="B67:C67"/>
    <mergeCell ref="F67:M67"/>
    <mergeCell ref="P67:AC67"/>
    <mergeCell ref="BW67:BY67"/>
    <mergeCell ref="BZ67:CE67"/>
    <mergeCell ref="AE60:AP60"/>
    <mergeCell ref="BW60:BY60"/>
    <mergeCell ref="BZ60:CE60"/>
    <mergeCell ref="CF60:CJ60"/>
    <mergeCell ref="AE61:AP61"/>
    <mergeCell ref="BQ61:BS61"/>
    <mergeCell ref="BW61:BY61"/>
    <mergeCell ref="BZ61:CJ61"/>
    <mergeCell ref="CB58:CE58"/>
    <mergeCell ref="CF58:CJ58"/>
    <mergeCell ref="AE59:AP59"/>
    <mergeCell ref="BW59:BY59"/>
    <mergeCell ref="BZ59:CA59"/>
    <mergeCell ref="CB59:CE59"/>
    <mergeCell ref="CF59:CJ59"/>
    <mergeCell ref="BW52:BY52"/>
    <mergeCell ref="BZ52:CA52"/>
    <mergeCell ref="C54:J54"/>
    <mergeCell ref="K54:Y54"/>
    <mergeCell ref="BW54:BY54"/>
    <mergeCell ref="BZ54:CG54"/>
    <mergeCell ref="BC52:BE52"/>
    <mergeCell ref="BF52:BG52"/>
    <mergeCell ref="BH52:BJ52"/>
    <mergeCell ref="BK52:BL52"/>
    <mergeCell ref="BM52:BO52"/>
    <mergeCell ref="BP52:BQ52"/>
    <mergeCell ref="BZ47:CB47"/>
    <mergeCell ref="CD47:CF47"/>
    <mergeCell ref="CG47:CI47"/>
    <mergeCell ref="AO48:BA48"/>
    <mergeCell ref="BC48:BO48"/>
    <mergeCell ref="CD48:CF48"/>
    <mergeCell ref="CG48:CI48"/>
    <mergeCell ref="D44:P44"/>
    <mergeCell ref="R44:AD44"/>
    <mergeCell ref="AE44:AG44"/>
    <mergeCell ref="BW44:BY44"/>
    <mergeCell ref="BZ44:CB44"/>
    <mergeCell ref="D47:P47"/>
    <mergeCell ref="R47:AD47"/>
    <mergeCell ref="AO47:BA47"/>
    <mergeCell ref="BC47:BO47"/>
    <mergeCell ref="BW47:BY47"/>
    <mergeCell ref="D40:P40"/>
    <mergeCell ref="R40:AD40"/>
    <mergeCell ref="AE40:AG40"/>
    <mergeCell ref="BW40:BY40"/>
    <mergeCell ref="BZ40:CB40"/>
    <mergeCell ref="D41:P41"/>
    <mergeCell ref="R41:AD41"/>
    <mergeCell ref="AE41:AG41"/>
    <mergeCell ref="BW41:BY41"/>
    <mergeCell ref="BZ41:CB41"/>
    <mergeCell ref="BB39:BF39"/>
    <mergeCell ref="BG39:BO39"/>
    <mergeCell ref="BP39:BQ39"/>
    <mergeCell ref="BW39:BY39"/>
    <mergeCell ref="BZ39:CB39"/>
    <mergeCell ref="CD39:CE39"/>
    <mergeCell ref="D39:P39"/>
    <mergeCell ref="R39:AD39"/>
    <mergeCell ref="AE39:AG39"/>
    <mergeCell ref="AI39:AJ39"/>
    <mergeCell ref="AK39:AX39"/>
    <mergeCell ref="AY39:BA39"/>
    <mergeCell ref="AC23:AN23"/>
    <mergeCell ref="AV23:AX23"/>
    <mergeCell ref="AZ23:BK23"/>
    <mergeCell ref="Y24:AA24"/>
    <mergeCell ref="B28:V28"/>
    <mergeCell ref="A35:BU35"/>
    <mergeCell ref="BA21:BE21"/>
    <mergeCell ref="BF21:BG21"/>
    <mergeCell ref="BW21:BY21"/>
    <mergeCell ref="BZ21:CA21"/>
    <mergeCell ref="B22:V24"/>
    <mergeCell ref="Y22:AA22"/>
    <mergeCell ref="AC22:AN22"/>
    <mergeCell ref="AV22:AX22"/>
    <mergeCell ref="AZ22:BK22"/>
    <mergeCell ref="Y23:AA23"/>
    <mergeCell ref="BA20:BE20"/>
    <mergeCell ref="BF20:BG20"/>
    <mergeCell ref="BW20:BY20"/>
    <mergeCell ref="BZ20:CA20"/>
    <mergeCell ref="B21:V21"/>
    <mergeCell ref="Z21:AC21"/>
    <mergeCell ref="AM21:AQ21"/>
    <mergeCell ref="AR21:AS21"/>
    <mergeCell ref="AT21:AX21"/>
    <mergeCell ref="AY21:AZ21"/>
    <mergeCell ref="B20:V20"/>
    <mergeCell ref="Z20:AC20"/>
    <mergeCell ref="AM20:AQ20"/>
    <mergeCell ref="AR20:AS20"/>
    <mergeCell ref="AT20:AX20"/>
    <mergeCell ref="AY20:AZ20"/>
    <mergeCell ref="BZ18:CB18"/>
    <mergeCell ref="B19:V19"/>
    <mergeCell ref="Y19:BP19"/>
    <mergeCell ref="BR19:BT19"/>
    <mergeCell ref="BW19:BY19"/>
    <mergeCell ref="BZ19:CB19"/>
    <mergeCell ref="B17:V17"/>
    <mergeCell ref="Z17:BT17"/>
    <mergeCell ref="B18:V18"/>
    <mergeCell ref="Y18:BP18"/>
    <mergeCell ref="BR18:BT18"/>
    <mergeCell ref="BW18:BY18"/>
    <mergeCell ref="BW15:BY15"/>
    <mergeCell ref="BZ15:CA15"/>
    <mergeCell ref="CC15:CD15"/>
    <mergeCell ref="B16:V16"/>
    <mergeCell ref="Y16:AV16"/>
    <mergeCell ref="AW16:BT16"/>
    <mergeCell ref="AE12:AP12"/>
    <mergeCell ref="BQ12:BS12"/>
    <mergeCell ref="BW12:BY12"/>
    <mergeCell ref="BZ12:CJ12"/>
    <mergeCell ref="B15:I15"/>
    <mergeCell ref="L15:O15"/>
    <mergeCell ref="P15:R15"/>
    <mergeCell ref="S15:V15"/>
    <mergeCell ref="Y15:AJ15"/>
    <mergeCell ref="AM15:BT15"/>
    <mergeCell ref="AE10:AP10"/>
    <mergeCell ref="BW10:BY10"/>
    <mergeCell ref="BZ10:CA10"/>
    <mergeCell ref="CB10:CE10"/>
    <mergeCell ref="CF10:CJ10"/>
    <mergeCell ref="AE11:AP11"/>
    <mergeCell ref="BW11:BY11"/>
    <mergeCell ref="BZ11:CE11"/>
    <mergeCell ref="CF11:CJ11"/>
    <mergeCell ref="BZ5:CA5"/>
    <mergeCell ref="C7:J7"/>
    <mergeCell ref="K7:Y7"/>
    <mergeCell ref="BW7:BY7"/>
    <mergeCell ref="BZ7:CG7"/>
    <mergeCell ref="CB9:CE9"/>
    <mergeCell ref="CF9:CJ9"/>
    <mergeCell ref="BW1:BX1"/>
    <mergeCell ref="A3:BU3"/>
    <mergeCell ref="BG5:BI5"/>
    <mergeCell ref="BJ5:BK5"/>
    <mergeCell ref="BL5:BN5"/>
    <mergeCell ref="BO5:BP5"/>
    <mergeCell ref="BQ5:BS5"/>
    <mergeCell ref="BT5:BU5"/>
    <mergeCell ref="BW5:BY5"/>
  </mergeCells>
  <phoneticPr fontId="4"/>
  <hyperlinks>
    <hyperlink ref="BW1:BX1" location="ﾒﾆｭｰ!A1" display="戻る" xr:uid="{81B98A75-8B21-41DD-8EDD-02AEB94F769A}"/>
  </hyperlinks>
  <pageMargins left="0.7" right="0.46" top="0.72" bottom="0.56999999999999995" header="0.3" footer="0.3"/>
  <pageSetup paperSize="9" orientation="portrait" horizontalDpi="1200" verticalDpi="1200" r:id="rId1"/>
  <rowBreaks count="4" manualBreakCount="4">
    <brk id="110" max="72" man="1"/>
    <brk id="137" max="72" man="1"/>
    <brk id="164" max="72" man="1"/>
    <brk id="198" max="7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一覧（記入例）</vt:lpstr>
      <vt:lpstr>'一覧（記入例）'!Print_Area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shoubou303</dc:creator>
  <cp:lastModifiedBy>shoubou303</cp:lastModifiedBy>
  <dcterms:created xsi:type="dcterms:W3CDTF">2023-02-28T00:27:24Z</dcterms:created>
  <dcterms:modified xsi:type="dcterms:W3CDTF">2023-02-28T00:27:47Z</dcterms:modified>
</cp:coreProperties>
</file>