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 activeTab="1"/>
  </bookViews>
  <sheets>
    <sheet name="入力ﾃﾞｰﾀ" sheetId="1" r:id="rId1"/>
    <sheet name="1　実施工程表" sheetId="2" r:id="rId2"/>
  </sheets>
  <definedNames>
    <definedName name="_xlnm.Print_Area" localSheetId="1">'1　実施工程表'!$B$6:$BF$75</definedName>
    <definedName name="_xlnm.Print_Area" localSheetId="0">入力ﾃﾞｰﾀ!$B$6:$P$38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2" l="1"/>
  <c r="X34" i="2"/>
  <c r="X30" i="2"/>
  <c r="W26" i="2"/>
  <c r="U26" i="2"/>
  <c r="AU11" i="2"/>
  <c r="AC11" i="2"/>
  <c r="W74" i="2" s="1"/>
  <c r="H11" i="2"/>
  <c r="H10" i="2"/>
  <c r="AU9" i="2"/>
  <c r="AK9" i="2"/>
  <c r="AH9" i="2"/>
  <c r="AE9" i="2"/>
  <c r="H9" i="2"/>
  <c r="AU8" i="2"/>
  <c r="AK8" i="2"/>
  <c r="AH8" i="2"/>
  <c r="AE8" i="2"/>
  <c r="AU7" i="2"/>
  <c r="AK7" i="2"/>
  <c r="AH7" i="2"/>
  <c r="AE7" i="2"/>
  <c r="H7" i="2"/>
  <c r="T74" i="2" l="1"/>
</calcChain>
</file>

<file path=xl/sharedStrings.xml><?xml version="1.0" encoding="utf-8"?>
<sst xmlns="http://schemas.openxmlformats.org/spreadsheetml/2006/main" count="167" uniqueCount="78">
  <si>
    <t>項　　　目</t>
    <rPh sb="0" eb="1">
      <t>コウ</t>
    </rPh>
    <rPh sb="4" eb="5">
      <t>メ</t>
    </rPh>
    <phoneticPr fontId="3"/>
  </si>
  <si>
    <t>デ　ー　タ</t>
    <phoneticPr fontId="3"/>
  </si>
  <si>
    <t>摘　　要</t>
    <rPh sb="0" eb="1">
      <t>テキ</t>
    </rPh>
    <rPh sb="3" eb="4">
      <t>ヨウ</t>
    </rPh>
    <phoneticPr fontId="3"/>
  </si>
  <si>
    <t>工事番号</t>
    <rPh sb="0" eb="2">
      <t>コウジ</t>
    </rPh>
    <rPh sb="2" eb="4">
      <t>バンゴウ</t>
    </rPh>
    <phoneticPr fontId="3"/>
  </si>
  <si>
    <t xml:space="preserve"> ２－３－５</t>
    <phoneticPr fontId="3"/>
  </si>
  <si>
    <t>工事名</t>
    <rPh sb="0" eb="2">
      <t>コウジ</t>
    </rPh>
    <rPh sb="2" eb="3">
      <t>ナ</t>
    </rPh>
    <phoneticPr fontId="3"/>
  </si>
  <si>
    <t>市道　　市役所　　線</t>
    <rPh sb="0" eb="2">
      <t>シドウ</t>
    </rPh>
    <rPh sb="4" eb="7">
      <t>シヤクショ</t>
    </rPh>
    <rPh sb="9" eb="10">
      <t>セン</t>
    </rPh>
    <phoneticPr fontId="3"/>
  </si>
  <si>
    <t>道路改良工事</t>
    <rPh sb="0" eb="2">
      <t>ドウロ</t>
    </rPh>
    <rPh sb="2" eb="4">
      <t>カイリョウ</t>
    </rPh>
    <rPh sb="4" eb="6">
      <t>コウジ</t>
    </rPh>
    <phoneticPr fontId="3"/>
  </si>
  <si>
    <t>工事場所</t>
    <rPh sb="0" eb="2">
      <t>コウジ</t>
    </rPh>
    <rPh sb="2" eb="4">
      <t>バショ</t>
    </rPh>
    <phoneticPr fontId="3"/>
  </si>
  <si>
    <t>新見市　　新見　　地内</t>
    <rPh sb="0" eb="3">
      <t>ニイミシ</t>
    </rPh>
    <rPh sb="5" eb="7">
      <t>ニイミ</t>
    </rPh>
    <rPh sb="9" eb="10">
      <t>チ</t>
    </rPh>
    <rPh sb="10" eb="11">
      <t>ナイ</t>
    </rPh>
    <phoneticPr fontId="3"/>
  </si>
  <si>
    <t>当初請負金額</t>
    <rPh sb="0" eb="2">
      <t>トウショ</t>
    </rPh>
    <rPh sb="2" eb="4">
      <t>ウケオイ</t>
    </rPh>
    <rPh sb="4" eb="6">
      <t>キンガク</t>
    </rPh>
    <phoneticPr fontId="3"/>
  </si>
  <si>
    <t>円</t>
    <rPh sb="0" eb="1">
      <t>エン</t>
    </rPh>
    <phoneticPr fontId="3"/>
  </si>
  <si>
    <t>変更請負金額</t>
    <rPh sb="0" eb="2">
      <t>ヘンコウ</t>
    </rPh>
    <rPh sb="2" eb="4">
      <t>ウケオイ</t>
    </rPh>
    <rPh sb="4" eb="6">
      <t>キンガク</t>
    </rPh>
    <phoneticPr fontId="3"/>
  </si>
  <si>
    <t>受注者</t>
    <rPh sb="0" eb="3">
      <t>ジュチュウシャ</t>
    </rPh>
    <phoneticPr fontId="3"/>
  </si>
  <si>
    <t>住所</t>
    <rPh sb="0" eb="2">
      <t>ジュウショ</t>
    </rPh>
    <phoneticPr fontId="3"/>
  </si>
  <si>
    <t>新見市新見３１０－３</t>
    <rPh sb="0" eb="3">
      <t>ニイミシ</t>
    </rPh>
    <rPh sb="3" eb="5">
      <t>ニイミ</t>
    </rPh>
    <phoneticPr fontId="3"/>
  </si>
  <si>
    <t>氏名</t>
    <rPh sb="0" eb="2">
      <t>シメイ</t>
    </rPh>
    <phoneticPr fontId="3"/>
  </si>
  <si>
    <t>新見建設（株）</t>
    <rPh sb="0" eb="2">
      <t>ニイミ</t>
    </rPh>
    <rPh sb="2" eb="4">
      <t>ケンセツ</t>
    </rPh>
    <rPh sb="4" eb="7">
      <t>カブ</t>
    </rPh>
    <phoneticPr fontId="3"/>
  </si>
  <si>
    <t>代表者</t>
    <rPh sb="0" eb="2">
      <t>ダイヒョウ</t>
    </rPh>
    <rPh sb="2" eb="3">
      <t>シャ</t>
    </rPh>
    <phoneticPr fontId="3"/>
  </si>
  <si>
    <t>代表取締役　新　見　一　郎</t>
    <rPh sb="0" eb="2">
      <t>ダイヒョウ</t>
    </rPh>
    <rPh sb="2" eb="5">
      <t>トリシマリヤク</t>
    </rPh>
    <rPh sb="6" eb="7">
      <t>シン</t>
    </rPh>
    <rPh sb="8" eb="9">
      <t>ケン</t>
    </rPh>
    <rPh sb="10" eb="11">
      <t>イチ</t>
    </rPh>
    <rPh sb="12" eb="13">
      <t>ロウ</t>
    </rPh>
    <phoneticPr fontId="3"/>
  </si>
  <si>
    <t>現場代理人</t>
    <rPh sb="0" eb="2">
      <t>ゲンバ</t>
    </rPh>
    <rPh sb="2" eb="4">
      <t>ダイリ</t>
    </rPh>
    <rPh sb="4" eb="5">
      <t>ニン</t>
    </rPh>
    <phoneticPr fontId="3"/>
  </si>
  <si>
    <t>新　見　二　郎</t>
    <rPh sb="0" eb="1">
      <t>シン</t>
    </rPh>
    <rPh sb="2" eb="3">
      <t>ケン</t>
    </rPh>
    <rPh sb="4" eb="5">
      <t>ニ</t>
    </rPh>
    <rPh sb="6" eb="7">
      <t>ロウ</t>
    </rPh>
    <phoneticPr fontId="3"/>
  </si>
  <si>
    <t>主任技術者</t>
    <rPh sb="0" eb="2">
      <t>シュニン</t>
    </rPh>
    <rPh sb="2" eb="5">
      <t>ギジュツシャ</t>
    </rPh>
    <phoneticPr fontId="3"/>
  </si>
  <si>
    <t>新　見　三　郎</t>
    <rPh sb="0" eb="1">
      <t>シン</t>
    </rPh>
    <rPh sb="2" eb="3">
      <t>ケン</t>
    </rPh>
    <rPh sb="4" eb="5">
      <t>サン</t>
    </rPh>
    <rPh sb="6" eb="7">
      <t>ロウ</t>
    </rPh>
    <phoneticPr fontId="3"/>
  </si>
  <si>
    <t>当初契約年月日</t>
    <rPh sb="0" eb="2">
      <t>トウショ</t>
    </rPh>
    <rPh sb="2" eb="4">
      <t>ケイヤク</t>
    </rPh>
    <rPh sb="4" eb="7">
      <t>ネンガッピ</t>
    </rPh>
    <phoneticPr fontId="3"/>
  </si>
  <si>
    <t>令和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</si>
  <si>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</si>
  <si>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</si>
  <si>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</si>
  <si>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工期</t>
    <rPh sb="0" eb="2">
      <t>コウキ</t>
    </rPh>
    <phoneticPr fontId="3"/>
  </si>
  <si>
    <t>着手</t>
    <rPh sb="0" eb="2">
      <t>チャクシュ</t>
    </rPh>
    <phoneticPr fontId="3"/>
  </si>
  <si>
    <t>完成</t>
    <rPh sb="0" eb="2">
      <t>カンセイ</t>
    </rPh>
    <phoneticPr fontId="3"/>
  </si>
  <si>
    <t>変更契約年月日</t>
    <rPh sb="0" eb="2">
      <t>ヘンコウ</t>
    </rPh>
    <rPh sb="2" eb="4">
      <t>ケイヤク</t>
    </rPh>
    <rPh sb="4" eb="7">
      <t>ネンガッピ</t>
    </rPh>
    <phoneticPr fontId="3"/>
  </si>
  <si>
    <t>新見市共通施工 - 1</t>
    <rPh sb="0" eb="3">
      <t>ニイミシ</t>
    </rPh>
    <rPh sb="3" eb="5">
      <t>キョウツウ</t>
    </rPh>
    <rPh sb="5" eb="7">
      <t>セコウ</t>
    </rPh>
    <phoneticPr fontId="3"/>
  </si>
  <si>
    <t>着工</t>
    <rPh sb="0" eb="2">
      <t>チャッコウ</t>
    </rPh>
    <phoneticPr fontId="3"/>
  </si>
  <si>
    <t>受注者</t>
    <rPh sb="0" eb="2">
      <t>ジュチュウ</t>
    </rPh>
    <rPh sb="2" eb="3">
      <t>シャ</t>
    </rPh>
    <phoneticPr fontId="3"/>
  </si>
  <si>
    <t>契約年月日</t>
    <rPh sb="0" eb="2">
      <t>ケイヤク</t>
    </rPh>
    <rPh sb="2" eb="3">
      <t>ネン</t>
    </rPh>
    <rPh sb="3" eb="5">
      <t>ガッピ</t>
    </rPh>
    <phoneticPr fontId="3"/>
  </si>
  <si>
    <t>当初</t>
    <rPh sb="0" eb="2">
      <t>トウショ</t>
    </rPh>
    <phoneticPr fontId="3"/>
  </si>
  <si>
    <t>変更</t>
    <rPh sb="0" eb="2">
      <t>ヘンコウ</t>
    </rPh>
    <phoneticPr fontId="3"/>
  </si>
  <si>
    <t>請負金額</t>
    <rPh sb="0" eb="2">
      <t>ウケオイ</t>
    </rPh>
    <rPh sb="2" eb="4">
      <t>キンガク</t>
    </rPh>
    <phoneticPr fontId="3"/>
  </si>
  <si>
    <t>主任（監理）</t>
    <rPh sb="0" eb="2">
      <t>シュニン</t>
    </rPh>
    <rPh sb="3" eb="5">
      <t>カンリ</t>
    </rPh>
    <phoneticPr fontId="3"/>
  </si>
  <si>
    <t>技術者</t>
    <rPh sb="0" eb="3">
      <t>ギジュツシャ</t>
    </rPh>
    <phoneticPr fontId="3"/>
  </si>
  <si>
    <t>第</t>
    <rPh sb="0" eb="1">
      <t>ダイ</t>
    </rPh>
    <phoneticPr fontId="3"/>
  </si>
  <si>
    <t>回</t>
    <rPh sb="0" eb="1">
      <t>カイ</t>
    </rPh>
    <phoneticPr fontId="3"/>
  </si>
  <si>
    <t>実施工程表</t>
    <rPh sb="0" eb="2">
      <t>ジッシ</t>
    </rPh>
    <rPh sb="2" eb="5">
      <t>コウテイヒョウ</t>
    </rPh>
    <phoneticPr fontId="3"/>
  </si>
  <si>
    <t>当</t>
    <rPh sb="0" eb="1">
      <t>トウ</t>
    </rPh>
    <phoneticPr fontId="3"/>
  </si>
  <si>
    <t>初</t>
    <rPh sb="0" eb="1">
      <t>ショ</t>
    </rPh>
    <phoneticPr fontId="3"/>
  </si>
  <si>
    <t>計画</t>
    <rPh sb="0" eb="2">
      <t>ケイカク</t>
    </rPh>
    <phoneticPr fontId="3"/>
  </si>
  <si>
    <t>工　種</t>
    <rPh sb="0" eb="1">
      <t>コウシュ</t>
    </rPh>
    <rPh sb="2" eb="3">
      <t>シュ</t>
    </rPh>
    <phoneticPr fontId="3"/>
  </si>
  <si>
    <t>種　別</t>
    <rPh sb="0" eb="1">
      <t>シュ</t>
    </rPh>
    <rPh sb="2" eb="3">
      <t>ベツ</t>
    </rPh>
    <phoneticPr fontId="3"/>
  </si>
  <si>
    <t>数　量</t>
    <rPh sb="0" eb="1">
      <t>スウ</t>
    </rPh>
    <rPh sb="2" eb="3">
      <t>リョウ</t>
    </rPh>
    <phoneticPr fontId="3"/>
  </si>
  <si>
    <t>所　要</t>
    <rPh sb="0" eb="1">
      <t>トコロ</t>
    </rPh>
    <rPh sb="2" eb="3">
      <t>ヨウ</t>
    </rPh>
    <phoneticPr fontId="3"/>
  </si>
  <si>
    <t>月　　　　　　　　　　別　　　　　（　　　　）　は％</t>
    <rPh sb="0" eb="1">
      <t>ツキ</t>
    </rPh>
    <rPh sb="11" eb="12">
      <t>ベツ</t>
    </rPh>
    <phoneticPr fontId="3"/>
  </si>
  <si>
    <t>摘要</t>
    <rPh sb="0" eb="2">
      <t>テキヨウ</t>
    </rPh>
    <phoneticPr fontId="3"/>
  </si>
  <si>
    <t>日　数</t>
    <rPh sb="0" eb="1">
      <t>ヒ</t>
    </rPh>
    <rPh sb="2" eb="3">
      <t>スウ</t>
    </rPh>
    <phoneticPr fontId="3"/>
  </si>
  <si>
    <t>　 月</t>
    <rPh sb="2" eb="3">
      <t>ツキ</t>
    </rPh>
    <phoneticPr fontId="3"/>
  </si>
  <si>
    <t>準備工</t>
    <rPh sb="0" eb="2">
      <t>ジュンビ</t>
    </rPh>
    <rPh sb="2" eb="3">
      <t>コウ</t>
    </rPh>
    <phoneticPr fontId="3"/>
  </si>
  <si>
    <t>1式</t>
    <rPh sb="1" eb="2">
      <t>シキ</t>
    </rPh>
    <phoneticPr fontId="3"/>
  </si>
  <si>
    <t>土　工</t>
    <rPh sb="0" eb="1">
      <t>ド</t>
    </rPh>
    <rPh sb="2" eb="3">
      <t>コウ</t>
    </rPh>
    <phoneticPr fontId="3"/>
  </si>
  <si>
    <t>掘　　削</t>
    <rPh sb="0" eb="1">
      <t>ホリ</t>
    </rPh>
    <rPh sb="3" eb="4">
      <t>ケズ</t>
    </rPh>
    <phoneticPr fontId="3"/>
  </si>
  <si>
    <t>m3</t>
    <phoneticPr fontId="3"/>
  </si>
  <si>
    <t>岩掘削</t>
    <rPh sb="0" eb="1">
      <t>ガン</t>
    </rPh>
    <rPh sb="1" eb="3">
      <t>クッサク</t>
    </rPh>
    <phoneticPr fontId="3"/>
  </si>
  <si>
    <t>擁壁工</t>
    <rPh sb="0" eb="1">
      <t>ヨウ</t>
    </rPh>
    <rPh sb="1" eb="2">
      <t>ヘキ</t>
    </rPh>
    <rPh sb="2" eb="3">
      <t>コウ</t>
    </rPh>
    <phoneticPr fontId="3"/>
  </si>
  <si>
    <t>擁壁ｺﾝｸﾘｰﾄ</t>
    <rPh sb="0" eb="1">
      <t>ヨウ</t>
    </rPh>
    <rPh sb="1" eb="2">
      <t>ヘキ</t>
    </rPh>
    <phoneticPr fontId="3"/>
  </si>
  <si>
    <t>積ﾌﾞﾛｯｸ</t>
    <rPh sb="0" eb="1">
      <t>ツ</t>
    </rPh>
    <phoneticPr fontId="3"/>
  </si>
  <si>
    <t>m2</t>
    <phoneticPr fontId="3"/>
  </si>
  <si>
    <t>排水工</t>
    <rPh sb="0" eb="2">
      <t>ハイスイ</t>
    </rPh>
    <rPh sb="2" eb="3">
      <t>コウ</t>
    </rPh>
    <phoneticPr fontId="3"/>
  </si>
  <si>
    <t>U型側溝</t>
    <rPh sb="1" eb="2">
      <t>カタ</t>
    </rPh>
    <rPh sb="2" eb="4">
      <t>ソッコウ</t>
    </rPh>
    <phoneticPr fontId="3"/>
  </si>
  <si>
    <t>m</t>
    <phoneticPr fontId="3"/>
  </si>
  <si>
    <t>U4-B300</t>
    <phoneticPr fontId="3"/>
  </si>
  <si>
    <t>(0)</t>
    <phoneticPr fontId="3"/>
  </si>
  <si>
    <t>角ﾌﾘｭｰﾑ</t>
    <rPh sb="0" eb="1">
      <t>カク</t>
    </rPh>
    <phoneticPr fontId="3"/>
  </si>
  <si>
    <t>後片付</t>
    <rPh sb="0" eb="1">
      <t>アト</t>
    </rPh>
    <rPh sb="1" eb="2">
      <t>カタ</t>
    </rPh>
    <rPh sb="2" eb="3">
      <t>ヅケ</t>
    </rPh>
    <phoneticPr fontId="3"/>
  </si>
  <si>
    <t>工事出来高報告表</t>
    <rPh sb="0" eb="2">
      <t>コウジ</t>
    </rPh>
    <rPh sb="2" eb="4">
      <t>デキ</t>
    </rPh>
    <rPh sb="4" eb="5">
      <t>タカ</t>
    </rPh>
    <rPh sb="5" eb="7">
      <t>ホウコク</t>
    </rPh>
    <rPh sb="7" eb="8">
      <t>ヒョウ</t>
    </rPh>
    <phoneticPr fontId="3"/>
  </si>
  <si>
    <t>（千円）</t>
    <rPh sb="1" eb="3">
      <t>センエン</t>
    </rPh>
    <phoneticPr fontId="3"/>
  </si>
  <si>
    <t>予定金額工程</t>
    <rPh sb="0" eb="2">
      <t>ヨテイ</t>
    </rPh>
    <rPh sb="2" eb="4">
      <t>キンガク</t>
    </rPh>
    <rPh sb="4" eb="6">
      <t>コウテイ</t>
    </rPh>
    <phoneticPr fontId="3"/>
  </si>
  <si>
    <t>実施金額工程</t>
    <rPh sb="0" eb="2">
      <t>ジッシ</t>
    </rPh>
    <rPh sb="2" eb="4">
      <t>キンガク</t>
    </rPh>
    <rPh sb="4" eb="6">
      <t>コウテイ</t>
    </rPh>
    <phoneticPr fontId="3"/>
  </si>
  <si>
    <t>(　　　）は累計％</t>
    <rPh sb="6" eb="8">
      <t>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</si>
</sst>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56" fontId="2" fillId="2" borderId="7" xfId="0" quotePrefix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21" xfId="1" applyFont="1" applyFill="1" applyBorder="1" applyAlignment="1">
      <alignment horizontal="distributed" vertical="center"/>
    </xf>
    <xf numFmtId="0" fontId="2" fillId="0" borderId="22" xfId="1" applyFont="1" applyFill="1" applyBorder="1" applyAlignment="1">
      <alignment horizontal="distributed" vertical="center"/>
    </xf>
    <xf numFmtId="56" fontId="2" fillId="0" borderId="23" xfId="1" applyNumberFormat="1" applyFont="1" applyFill="1" applyBorder="1" applyAlignment="1">
      <alignment vertical="center"/>
    </xf>
    <xf numFmtId="56" fontId="2" fillId="0" borderId="22" xfId="1" applyNumberFormat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2" fillId="0" borderId="24" xfId="1" applyFont="1" applyFill="1" applyBorder="1" applyAlignment="1">
      <alignment horizontal="distributed" vertical="center"/>
    </xf>
    <xf numFmtId="0" fontId="2" fillId="0" borderId="25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7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28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distributed" vertical="center"/>
    </xf>
    <xf numFmtId="0" fontId="2" fillId="0" borderId="31" xfId="1" applyFont="1" applyFill="1" applyBorder="1" applyAlignment="1">
      <alignment horizontal="distributed" vertical="center"/>
    </xf>
    <xf numFmtId="0" fontId="2" fillId="0" borderId="28" xfId="1" applyFont="1" applyFill="1" applyBorder="1" applyAlignment="1">
      <alignment horizontal="distributed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vertical="center"/>
    </xf>
    <xf numFmtId="0" fontId="2" fillId="0" borderId="33" xfId="1" applyFont="1" applyFill="1" applyBorder="1" applyAlignment="1">
      <alignment horizontal="distributed" vertical="center"/>
    </xf>
    <xf numFmtId="0" fontId="2" fillId="0" borderId="34" xfId="1" applyFont="1" applyFill="1" applyBorder="1" applyAlignment="1">
      <alignment horizontal="distributed" vertical="center"/>
    </xf>
    <xf numFmtId="0" fontId="2" fillId="0" borderId="35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0" fontId="2" fillId="0" borderId="36" xfId="1" applyFont="1" applyFill="1" applyBorder="1" applyAlignment="1">
      <alignment horizontal="distributed" vertical="center"/>
    </xf>
    <xf numFmtId="0" fontId="2" fillId="0" borderId="37" xfId="1" applyFont="1" applyFill="1" applyBorder="1" applyAlignment="1">
      <alignment horizontal="distributed" vertical="center"/>
    </xf>
    <xf numFmtId="0" fontId="2" fillId="0" borderId="35" xfId="1" applyFont="1" applyFill="1" applyBorder="1" applyAlignment="1">
      <alignment horizontal="distributed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40" xfId="1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distributed" vertical="center"/>
    </xf>
    <xf numFmtId="0" fontId="2" fillId="0" borderId="42" xfId="1" applyFont="1" applyFill="1" applyBorder="1" applyAlignment="1">
      <alignment horizontal="distributed" vertical="center"/>
    </xf>
    <xf numFmtId="0" fontId="2" fillId="0" borderId="40" xfId="1" applyFont="1" applyFill="1" applyBorder="1" applyAlignment="1">
      <alignment horizontal="distributed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vertical="center"/>
    </xf>
    <xf numFmtId="0" fontId="2" fillId="0" borderId="43" xfId="1" applyFont="1" applyFill="1" applyBorder="1" applyAlignment="1">
      <alignment horizontal="center" vertical="center"/>
    </xf>
    <xf numFmtId="177" fontId="2" fillId="0" borderId="34" xfId="1" applyNumberFormat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distributed" vertical="center"/>
    </xf>
    <xf numFmtId="0" fontId="2" fillId="0" borderId="45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vertical="center"/>
    </xf>
    <xf numFmtId="0" fontId="2" fillId="0" borderId="45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0" fontId="2" fillId="0" borderId="47" xfId="1" applyFont="1" applyFill="1" applyBorder="1" applyAlignment="1">
      <alignment horizontal="distributed" vertical="center"/>
    </xf>
    <xf numFmtId="0" fontId="2" fillId="0" borderId="48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177" fontId="6" fillId="0" borderId="51" xfId="1" applyNumberFormat="1" applyFont="1" applyBorder="1" applyAlignment="1">
      <alignment horizontal="center" vertical="center"/>
    </xf>
    <xf numFmtId="177" fontId="6" fillId="0" borderId="25" xfId="1" applyNumberFormat="1" applyFont="1" applyBorder="1" applyAlignment="1">
      <alignment horizontal="center" vertical="center"/>
    </xf>
    <xf numFmtId="177" fontId="6" fillId="0" borderId="52" xfId="1" applyNumberFormat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177" fontId="6" fillId="0" borderId="53" xfId="1" applyNumberFormat="1" applyFont="1" applyBorder="1" applyAlignment="1">
      <alignment horizontal="center" vertical="center"/>
    </xf>
    <xf numFmtId="177" fontId="6" fillId="0" borderId="31" xfId="1" applyNumberFormat="1" applyFont="1" applyBorder="1" applyAlignment="1">
      <alignment horizontal="center" vertical="center"/>
    </xf>
    <xf numFmtId="177" fontId="6" fillId="0" borderId="54" xfId="1" applyNumberFormat="1" applyFont="1" applyBorder="1" applyAlignment="1">
      <alignment horizontal="center" vertical="center"/>
    </xf>
    <xf numFmtId="177" fontId="6" fillId="0" borderId="53" xfId="1" applyNumberFormat="1" applyFont="1" applyBorder="1" applyAlignment="1">
      <alignment horizontal="center" vertical="center"/>
    </xf>
    <xf numFmtId="177" fontId="6" fillId="0" borderId="31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28" xfId="1" applyFont="1" applyBorder="1" applyAlignment="1">
      <alignment vertical="center"/>
    </xf>
    <xf numFmtId="177" fontId="6" fillId="0" borderId="55" xfId="1" applyNumberFormat="1" applyFont="1" applyBorder="1" applyAlignment="1">
      <alignment horizontal="center" vertical="center"/>
    </xf>
    <xf numFmtId="177" fontId="6" fillId="0" borderId="42" xfId="1" applyNumberFormat="1" applyFont="1" applyBorder="1" applyAlignment="1">
      <alignment horizontal="center" vertical="center"/>
    </xf>
    <xf numFmtId="177" fontId="6" fillId="0" borderId="56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4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177" fontId="6" fillId="0" borderId="57" xfId="1" applyNumberFormat="1" applyFont="1" applyBorder="1" applyAlignment="1">
      <alignment horizontal="center" vertical="center"/>
    </xf>
    <xf numFmtId="177" fontId="6" fillId="0" borderId="37" xfId="1" applyNumberFormat="1" applyFont="1" applyBorder="1" applyAlignment="1">
      <alignment horizontal="center" vertical="center"/>
    </xf>
    <xf numFmtId="177" fontId="6" fillId="0" borderId="58" xfId="1" applyNumberFormat="1" applyFont="1" applyBorder="1" applyAlignment="1">
      <alignment horizontal="center" vertical="center"/>
    </xf>
    <xf numFmtId="177" fontId="6" fillId="0" borderId="57" xfId="1" applyNumberFormat="1" applyFont="1" applyBorder="1" applyAlignment="1">
      <alignment horizontal="center" vertical="center"/>
    </xf>
    <xf numFmtId="177" fontId="6" fillId="0" borderId="37" xfId="1" applyNumberFormat="1" applyFont="1" applyBorder="1" applyAlignment="1">
      <alignment horizontal="center" vertical="center"/>
    </xf>
    <xf numFmtId="177" fontId="6" fillId="0" borderId="58" xfId="1" applyNumberFormat="1" applyFont="1" applyBorder="1" applyAlignment="1">
      <alignment horizontal="center" vertical="center"/>
    </xf>
    <xf numFmtId="0" fontId="2" fillId="0" borderId="38" xfId="1" applyFont="1" applyBorder="1" applyAlignment="1">
      <alignment vertical="center"/>
    </xf>
    <xf numFmtId="3" fontId="2" fillId="0" borderId="28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 shrinkToFit="1"/>
    </xf>
    <xf numFmtId="177" fontId="6" fillId="0" borderId="54" xfId="1" applyNumberFormat="1" applyFont="1" applyBorder="1" applyAlignment="1">
      <alignment horizontal="center" vertical="center"/>
    </xf>
    <xf numFmtId="177" fontId="2" fillId="0" borderId="30" xfId="1" applyNumberFormat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177" fontId="6" fillId="0" borderId="42" xfId="1" applyNumberFormat="1" applyFont="1" applyBorder="1" applyAlignment="1">
      <alignment horizontal="center" vertical="center"/>
    </xf>
    <xf numFmtId="177" fontId="6" fillId="0" borderId="56" xfId="1" applyNumberFormat="1" applyFont="1" applyBorder="1" applyAlignment="1">
      <alignment horizontal="center" vertical="center"/>
    </xf>
    <xf numFmtId="177" fontId="6" fillId="0" borderId="55" xfId="1" applyNumberFormat="1" applyFont="1" applyBorder="1" applyAlignment="1">
      <alignment horizontal="center" vertical="center"/>
    </xf>
    <xf numFmtId="0" fontId="2" fillId="0" borderId="43" xfId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0" fontId="2" fillId="0" borderId="35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177" fontId="6" fillId="0" borderId="42" xfId="1" quotePrefix="1" applyNumberFormat="1" applyFont="1" applyBorder="1" applyAlignment="1">
      <alignment horizontal="center" vertical="center"/>
    </xf>
    <xf numFmtId="177" fontId="6" fillId="0" borderId="59" xfId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6" fillId="0" borderId="60" xfId="1" applyNumberFormat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5" xfId="1" applyFont="1" applyBorder="1" applyAlignment="1">
      <alignment vertical="center"/>
    </xf>
    <xf numFmtId="0" fontId="2" fillId="0" borderId="46" xfId="1" applyFont="1" applyBorder="1" applyAlignment="1">
      <alignment vertical="center"/>
    </xf>
    <xf numFmtId="177" fontId="6" fillId="0" borderId="61" xfId="1" applyNumberFormat="1" applyFont="1" applyBorder="1" applyAlignment="1">
      <alignment horizontal="center" vertical="center"/>
    </xf>
    <xf numFmtId="177" fontId="6" fillId="0" borderId="48" xfId="1" applyNumberFormat="1" applyFont="1" applyBorder="1" applyAlignment="1">
      <alignment horizontal="center" vertical="center"/>
    </xf>
    <xf numFmtId="177" fontId="6" fillId="0" borderId="62" xfId="1" applyNumberFormat="1" applyFont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right" vertical="center"/>
    </xf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22" xfId="1" applyFont="1" applyBorder="1" applyAlignment="1">
      <alignment horizontal="distributed" vertical="center"/>
    </xf>
    <xf numFmtId="0" fontId="2" fillId="0" borderId="22" xfId="1" applyFont="1" applyBorder="1" applyAlignment="1">
      <alignment horizontal="distributed" vertical="center"/>
    </xf>
    <xf numFmtId="3" fontId="2" fillId="0" borderId="23" xfId="1" applyNumberFormat="1" applyFont="1" applyBorder="1" applyAlignment="1">
      <alignment horizontal="right" vertical="center"/>
    </xf>
    <xf numFmtId="3" fontId="2" fillId="0" borderId="22" xfId="1" applyNumberFormat="1" applyFont="1" applyBorder="1" applyAlignment="1">
      <alignment horizontal="right" vertical="center"/>
    </xf>
    <xf numFmtId="3" fontId="2" fillId="0" borderId="24" xfId="1" applyNumberFormat="1" applyFont="1" applyBorder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0" fontId="2" fillId="0" borderId="27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3" fontId="2" fillId="0" borderId="28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30" xfId="1" applyNumberFormat="1" applyFont="1" applyBorder="1" applyAlignment="1">
      <alignment horizontal="right" vertical="center"/>
    </xf>
    <xf numFmtId="3" fontId="2" fillId="0" borderId="32" xfId="1" applyNumberFormat="1" applyFont="1" applyBorder="1" applyAlignment="1">
      <alignment horizontal="right" vertical="center"/>
    </xf>
    <xf numFmtId="0" fontId="2" fillId="0" borderId="39" xfId="1" applyFont="1" applyBorder="1" applyAlignment="1">
      <alignment vertical="center"/>
    </xf>
    <xf numFmtId="0" fontId="2" fillId="0" borderId="29" xfId="1" applyFont="1" applyBorder="1" applyAlignment="1">
      <alignment horizontal="distributed" vertical="center"/>
    </xf>
    <xf numFmtId="0" fontId="2" fillId="0" borderId="29" xfId="1" applyFont="1" applyBorder="1" applyAlignment="1">
      <alignment horizontal="distributed" vertical="center"/>
    </xf>
    <xf numFmtId="3" fontId="2" fillId="0" borderId="40" xfId="1" applyNumberFormat="1" applyFont="1" applyBorder="1" applyAlignment="1">
      <alignment horizontal="right" vertical="center"/>
    </xf>
    <xf numFmtId="3" fontId="2" fillId="0" borderId="29" xfId="1" applyNumberFormat="1" applyFont="1" applyBorder="1" applyAlignment="1">
      <alignment horizontal="right" vertical="center"/>
    </xf>
    <xf numFmtId="3" fontId="2" fillId="0" borderId="41" xfId="1" applyNumberFormat="1" applyFont="1" applyBorder="1" applyAlignment="1">
      <alignment horizontal="right" vertical="center"/>
    </xf>
    <xf numFmtId="3" fontId="2" fillId="0" borderId="43" xfId="1" applyNumberFormat="1" applyFont="1" applyBorder="1" applyAlignment="1">
      <alignment horizontal="right" vertical="center"/>
    </xf>
    <xf numFmtId="3" fontId="2" fillId="0" borderId="35" xfId="1" applyNumberFormat="1" applyFont="1" applyBorder="1" applyAlignment="1">
      <alignment vertical="center"/>
    </xf>
    <xf numFmtId="3" fontId="2" fillId="0" borderId="34" xfId="1" applyNumberFormat="1" applyFont="1" applyBorder="1" applyAlignment="1">
      <alignment vertical="center"/>
    </xf>
    <xf numFmtId="3" fontId="2" fillId="0" borderId="36" xfId="1" applyNumberFormat="1" applyFont="1" applyBorder="1" applyAlignment="1">
      <alignment vertical="center"/>
    </xf>
    <xf numFmtId="3" fontId="2" fillId="0" borderId="38" xfId="1" applyNumberFormat="1" applyFont="1" applyBorder="1" applyAlignment="1">
      <alignment vertical="center"/>
    </xf>
    <xf numFmtId="0" fontId="2" fillId="0" borderId="44" xfId="1" applyFont="1" applyBorder="1" applyAlignment="1">
      <alignment vertical="center"/>
    </xf>
    <xf numFmtId="0" fontId="2" fillId="0" borderId="45" xfId="1" applyFont="1" applyBorder="1" applyAlignment="1">
      <alignment horizontal="distributed" vertical="center"/>
    </xf>
    <xf numFmtId="177" fontId="2" fillId="0" borderId="46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77" fontId="2" fillId="0" borderId="47" xfId="1" applyNumberFormat="1" applyFont="1" applyBorder="1" applyAlignment="1">
      <alignment vertical="center"/>
    </xf>
    <xf numFmtId="177" fontId="2" fillId="0" borderId="46" xfId="1" applyNumberFormat="1" applyFont="1" applyBorder="1" applyAlignment="1">
      <alignment horizontal="left" vertical="center"/>
    </xf>
    <xf numFmtId="177" fontId="2" fillId="0" borderId="45" xfId="1" applyNumberFormat="1" applyFont="1" applyBorder="1" applyAlignment="1">
      <alignment horizontal="left" vertical="center"/>
    </xf>
    <xf numFmtId="177" fontId="2" fillId="0" borderId="47" xfId="1" applyNumberFormat="1" applyFont="1" applyBorder="1" applyAlignment="1">
      <alignment horizontal="left" vertical="center"/>
    </xf>
    <xf numFmtId="177" fontId="2" fillId="0" borderId="49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</cellXfs>
  <cellStyles count="2">
    <cellStyle name="標準" xfId="0" builtinId="0"/>
    <cellStyle name="標準_施工様式H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71</xdr:row>
      <xdr:rowOff>95250</xdr:rowOff>
    </xdr:from>
    <xdr:to>
      <xdr:col>27</xdr:col>
      <xdr:colOff>152400</xdr:colOff>
      <xdr:row>71</xdr:row>
      <xdr:rowOff>95250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4343400" y="143446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219450" y="5162550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24</xdr:row>
      <xdr:rowOff>0</xdr:rowOff>
    </xdr:from>
    <xdr:to>
      <xdr:col>33</xdr:col>
      <xdr:colOff>0</xdr:colOff>
      <xdr:row>24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3562350" y="5848350"/>
          <a:ext cx="20574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28</xdr:row>
      <xdr:rowOff>0</xdr:rowOff>
    </xdr:from>
    <xdr:to>
      <xdr:col>26</xdr:col>
      <xdr:colOff>0</xdr:colOff>
      <xdr:row>28</xdr:row>
      <xdr:rowOff>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3905250" y="6534150"/>
          <a:ext cx="514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28</xdr:row>
      <xdr:rowOff>0</xdr:rowOff>
    </xdr:from>
    <xdr:to>
      <xdr:col>30</xdr:col>
      <xdr:colOff>0</xdr:colOff>
      <xdr:row>28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4762500" y="6534150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32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905250" y="7219950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4591050" y="7219950"/>
          <a:ext cx="171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>
          <a:off x="5105400" y="7219950"/>
          <a:ext cx="171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</xdr:colOff>
      <xdr:row>27</xdr:row>
      <xdr:rowOff>95250</xdr:rowOff>
    </xdr:from>
    <xdr:to>
      <xdr:col>26</xdr:col>
      <xdr:colOff>133350</xdr:colOff>
      <xdr:row>27</xdr:row>
      <xdr:rowOff>95250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4286250" y="64579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27</xdr:row>
      <xdr:rowOff>95250</xdr:rowOff>
    </xdr:from>
    <xdr:to>
      <xdr:col>29</xdr:col>
      <xdr:colOff>133350</xdr:colOff>
      <xdr:row>27</xdr:row>
      <xdr:rowOff>95250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>
          <a:off x="4800600" y="64579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47625</xdr:colOff>
      <xdr:row>23</xdr:row>
      <xdr:rowOff>95250</xdr:rowOff>
    </xdr:from>
    <xdr:to>
      <xdr:col>27</xdr:col>
      <xdr:colOff>85725</xdr:colOff>
      <xdr:row>23</xdr:row>
      <xdr:rowOff>95250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>
          <a:off x="4295775" y="577215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31</xdr:row>
      <xdr:rowOff>95250</xdr:rowOff>
    </xdr:from>
    <xdr:to>
      <xdr:col>27</xdr:col>
      <xdr:colOff>114300</xdr:colOff>
      <xdr:row>31</xdr:row>
      <xdr:rowOff>95250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>
          <a:off x="4448175" y="71437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>
          <a:off x="3905250" y="7905750"/>
          <a:ext cx="8572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34</xdr:col>
      <xdr:colOff>0</xdr:colOff>
      <xdr:row>36</xdr:row>
      <xdr:rowOff>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>
          <a:off x="5276850" y="7905750"/>
          <a:ext cx="514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142875</xdr:colOff>
      <xdr:row>35</xdr:row>
      <xdr:rowOff>95250</xdr:rowOff>
    </xdr:from>
    <xdr:to>
      <xdr:col>27</xdr:col>
      <xdr:colOff>0</xdr:colOff>
      <xdr:row>35</xdr:row>
      <xdr:rowOff>95250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>
          <a:off x="4391025" y="78295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123825</xdr:colOff>
      <xdr:row>35</xdr:row>
      <xdr:rowOff>95250</xdr:rowOff>
    </xdr:from>
    <xdr:to>
      <xdr:col>33</xdr:col>
      <xdr:colOff>9525</xdr:colOff>
      <xdr:row>35</xdr:row>
      <xdr:rowOff>95250</xdr:rowOff>
    </xdr:to>
    <xdr:sp macro="" textlink="">
      <xdr:nvSpPr>
        <xdr:cNvPr id="17" name="Line 21"/>
        <xdr:cNvSpPr>
          <a:spLocks noChangeShapeType="1"/>
        </xdr:cNvSpPr>
      </xdr:nvSpPr>
      <xdr:spPr bwMode="auto">
        <a:xfrm>
          <a:off x="5400675" y="7829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18" name="Line 22"/>
        <xdr:cNvSpPr>
          <a:spLocks noChangeShapeType="1"/>
        </xdr:cNvSpPr>
      </xdr:nvSpPr>
      <xdr:spPr bwMode="auto">
        <a:xfrm>
          <a:off x="4076700" y="8591550"/>
          <a:ext cx="6858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0</xdr:rowOff>
    </xdr:from>
    <xdr:to>
      <xdr:col>34</xdr:col>
      <xdr:colOff>0</xdr:colOff>
      <xdr:row>40</xdr:row>
      <xdr:rowOff>0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>
          <a:off x="5105400" y="8591550"/>
          <a:ext cx="6858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39</xdr:row>
      <xdr:rowOff>95250</xdr:rowOff>
    </xdr:from>
    <xdr:to>
      <xdr:col>27</xdr:col>
      <xdr:colOff>9525</xdr:colOff>
      <xdr:row>39</xdr:row>
      <xdr:rowOff>95250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>
          <a:off x="4381500" y="85153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33</xdr:col>
      <xdr:colOff>161925</xdr:colOff>
      <xdr:row>44</xdr:row>
      <xdr:rowOff>0</xdr:rowOff>
    </xdr:to>
    <xdr:sp macro="" textlink="">
      <xdr:nvSpPr>
        <xdr:cNvPr id="21" name="Line 25"/>
        <xdr:cNvSpPr>
          <a:spLocks noChangeShapeType="1"/>
        </xdr:cNvSpPr>
      </xdr:nvSpPr>
      <xdr:spPr bwMode="auto">
        <a:xfrm>
          <a:off x="5105400" y="9277350"/>
          <a:ext cx="6762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47</xdr:row>
      <xdr:rowOff>161925</xdr:rowOff>
    </xdr:from>
    <xdr:to>
      <xdr:col>37</xdr:col>
      <xdr:colOff>0</xdr:colOff>
      <xdr:row>47</xdr:row>
      <xdr:rowOff>161925</xdr:rowOff>
    </xdr:to>
    <xdr:sp macro="" textlink="">
      <xdr:nvSpPr>
        <xdr:cNvPr id="22" name="Line 26"/>
        <xdr:cNvSpPr>
          <a:spLocks noChangeShapeType="1"/>
        </xdr:cNvSpPr>
      </xdr:nvSpPr>
      <xdr:spPr bwMode="auto">
        <a:xfrm>
          <a:off x="5791200" y="9953625"/>
          <a:ext cx="514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23</xdr:row>
      <xdr:rowOff>95250</xdr:rowOff>
    </xdr:from>
    <xdr:to>
      <xdr:col>24</xdr:col>
      <xdr:colOff>66675</xdr:colOff>
      <xdr:row>23</xdr:row>
      <xdr:rowOff>95250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>
          <a:off x="3819525" y="57721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142875</xdr:colOff>
      <xdr:row>71</xdr:row>
      <xdr:rowOff>95250</xdr:rowOff>
    </xdr:from>
    <xdr:to>
      <xdr:col>24</xdr:col>
      <xdr:colOff>161925</xdr:colOff>
      <xdr:row>71</xdr:row>
      <xdr:rowOff>95250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>
          <a:off x="3876675" y="14344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D13" sqref="BD13"/>
    </sheetView>
  </sheetViews>
  <sheetFormatPr defaultRowHeight="12" x14ac:dyDescent="0.15"/>
  <cols>
    <col min="1" max="1" width="1.875" style="1" customWidth="1"/>
    <col min="2" max="2" width="1.625" style="1" customWidth="1"/>
    <col min="3" max="3" width="13.625" style="1" customWidth="1"/>
    <col min="4" max="4" width="1.625" style="1" customWidth="1"/>
    <col min="5" max="5" width="13.625" style="1" customWidth="1"/>
    <col min="6" max="6" width="1.625" style="1" customWidth="1"/>
    <col min="7" max="13" width="4.625" style="1" customWidth="1"/>
    <col min="14" max="14" width="5.625" style="1" customWidth="1"/>
    <col min="15" max="15" width="1.625" style="1" customWidth="1"/>
    <col min="16" max="16" width="12.625" style="1" customWidth="1"/>
    <col min="17" max="16384" width="9" style="1"/>
  </cols>
  <sheetData>
    <row r="1" spans="2:16" ht="11.25" customHeight="1" x14ac:dyDescent="0.15"/>
    <row r="2" spans="2:16" ht="6" customHeight="1" x14ac:dyDescent="0.15"/>
    <row r="3" spans="2:16" ht="9.75" customHeight="1" x14ac:dyDescent="0.15"/>
    <row r="4" spans="2:16" ht="7.5" customHeight="1" x14ac:dyDescent="0.15"/>
    <row r="5" spans="2:16" ht="8.25" customHeight="1" x14ac:dyDescent="0.15"/>
    <row r="6" spans="2:16" ht="24" customHeight="1" x14ac:dyDescent="0.15">
      <c r="B6" s="2" t="s">
        <v>0</v>
      </c>
      <c r="C6" s="3"/>
      <c r="D6" s="3"/>
      <c r="E6" s="4"/>
      <c r="F6" s="5" t="s">
        <v>1</v>
      </c>
      <c r="G6" s="3"/>
      <c r="H6" s="3"/>
      <c r="I6" s="3"/>
      <c r="J6" s="3"/>
      <c r="K6" s="3"/>
      <c r="L6" s="3"/>
      <c r="M6" s="3"/>
      <c r="N6" s="4"/>
      <c r="O6" s="5" t="s">
        <v>2</v>
      </c>
      <c r="P6" s="6"/>
    </row>
    <row r="7" spans="2:16" ht="24" customHeight="1" x14ac:dyDescent="0.15">
      <c r="B7" s="7"/>
      <c r="C7" s="8" t="s">
        <v>3</v>
      </c>
      <c r="D7" s="9"/>
      <c r="E7" s="10"/>
      <c r="F7" s="9"/>
      <c r="G7" s="11" t="s">
        <v>4</v>
      </c>
      <c r="H7" s="12"/>
      <c r="I7" s="12"/>
      <c r="J7" s="12"/>
      <c r="K7" s="12"/>
      <c r="L7" s="8"/>
      <c r="M7" s="8"/>
      <c r="N7" s="10"/>
      <c r="O7" s="8"/>
      <c r="P7" s="13"/>
    </row>
    <row r="8" spans="2:16" ht="24" customHeight="1" x14ac:dyDescent="0.15">
      <c r="B8" s="14"/>
      <c r="C8" s="15" t="s">
        <v>5</v>
      </c>
      <c r="D8" s="16"/>
      <c r="E8" s="17"/>
      <c r="F8" s="16"/>
      <c r="G8" s="18" t="s">
        <v>6</v>
      </c>
      <c r="H8" s="18"/>
      <c r="I8" s="18"/>
      <c r="J8" s="18"/>
      <c r="K8" s="18"/>
      <c r="L8" s="15"/>
      <c r="M8" s="15"/>
      <c r="N8" s="17"/>
      <c r="O8" s="15"/>
      <c r="P8" s="19"/>
    </row>
    <row r="9" spans="2:16" ht="24" customHeight="1" x14ac:dyDescent="0.15">
      <c r="B9" s="14"/>
      <c r="C9" s="15"/>
      <c r="D9" s="16"/>
      <c r="E9" s="17"/>
      <c r="F9" s="16"/>
      <c r="G9" s="18" t="s">
        <v>7</v>
      </c>
      <c r="H9" s="18"/>
      <c r="I9" s="18"/>
      <c r="J9" s="18"/>
      <c r="K9" s="18"/>
      <c r="L9" s="15"/>
      <c r="M9" s="15"/>
      <c r="N9" s="17"/>
      <c r="O9" s="15"/>
      <c r="P9" s="19"/>
    </row>
    <row r="10" spans="2:16" ht="24" customHeight="1" x14ac:dyDescent="0.15">
      <c r="B10" s="14"/>
      <c r="C10" s="15" t="s">
        <v>8</v>
      </c>
      <c r="D10" s="16"/>
      <c r="E10" s="17"/>
      <c r="F10" s="16"/>
      <c r="G10" s="18" t="s">
        <v>9</v>
      </c>
      <c r="H10" s="18"/>
      <c r="I10" s="18"/>
      <c r="J10" s="18"/>
      <c r="K10" s="18"/>
      <c r="L10" s="15"/>
      <c r="M10" s="15"/>
      <c r="N10" s="17"/>
      <c r="O10" s="15"/>
      <c r="P10" s="19"/>
    </row>
    <row r="11" spans="2:16" ht="24" customHeight="1" x14ac:dyDescent="0.15">
      <c r="B11" s="14"/>
      <c r="C11" s="15" t="s">
        <v>10</v>
      </c>
      <c r="D11" s="16"/>
      <c r="E11" s="17"/>
      <c r="F11" s="16"/>
      <c r="G11" s="20">
        <v>52500000</v>
      </c>
      <c r="H11" s="20"/>
      <c r="I11" s="20"/>
      <c r="J11" s="15" t="s">
        <v>11</v>
      </c>
      <c r="K11" s="15"/>
      <c r="L11" s="15"/>
      <c r="M11" s="15"/>
      <c r="N11" s="17"/>
      <c r="O11" s="15"/>
      <c r="P11" s="19"/>
    </row>
    <row r="12" spans="2:16" ht="24" customHeight="1" x14ac:dyDescent="0.15">
      <c r="B12" s="14"/>
      <c r="C12" s="15" t="s">
        <v>12</v>
      </c>
      <c r="D12" s="16"/>
      <c r="E12" s="17"/>
      <c r="F12" s="16"/>
      <c r="G12" s="20">
        <v>57750000</v>
      </c>
      <c r="H12" s="20"/>
      <c r="I12" s="20"/>
      <c r="J12" s="15" t="s">
        <v>11</v>
      </c>
      <c r="K12" s="15"/>
      <c r="L12" s="15"/>
      <c r="M12" s="15"/>
      <c r="N12" s="17"/>
      <c r="O12" s="15"/>
      <c r="P12" s="19"/>
    </row>
    <row r="13" spans="2:16" ht="24" customHeight="1" x14ac:dyDescent="0.15">
      <c r="B13" s="14"/>
      <c r="C13" s="15"/>
      <c r="D13" s="16"/>
      <c r="E13" s="17"/>
      <c r="F13" s="16"/>
      <c r="G13" s="15"/>
      <c r="H13" s="15"/>
      <c r="I13" s="15"/>
      <c r="J13" s="15"/>
      <c r="K13" s="15"/>
      <c r="L13" s="15"/>
      <c r="M13" s="15"/>
      <c r="N13" s="17"/>
      <c r="O13" s="15"/>
      <c r="P13" s="19"/>
    </row>
    <row r="14" spans="2:16" ht="24" customHeight="1" x14ac:dyDescent="0.15">
      <c r="B14" s="14"/>
      <c r="C14" s="15"/>
      <c r="D14" s="16"/>
      <c r="E14" s="17"/>
      <c r="F14" s="16"/>
      <c r="G14" s="15"/>
      <c r="H14" s="15"/>
      <c r="I14" s="15"/>
      <c r="J14" s="15"/>
      <c r="K14" s="15"/>
      <c r="L14" s="15"/>
      <c r="M14" s="15"/>
      <c r="N14" s="17"/>
      <c r="O14" s="15"/>
      <c r="P14" s="19"/>
    </row>
    <row r="15" spans="2:16" ht="24" customHeight="1" x14ac:dyDescent="0.15">
      <c r="B15" s="14"/>
      <c r="C15" s="15" t="s">
        <v>13</v>
      </c>
      <c r="D15" s="16"/>
      <c r="E15" s="17" t="s">
        <v>14</v>
      </c>
      <c r="F15" s="16"/>
      <c r="G15" s="18" t="s">
        <v>15</v>
      </c>
      <c r="H15" s="18"/>
      <c r="I15" s="18"/>
      <c r="J15" s="18"/>
      <c r="K15" s="18"/>
      <c r="L15" s="15"/>
      <c r="M15" s="15"/>
      <c r="N15" s="17"/>
      <c r="O15" s="15"/>
      <c r="P15" s="19"/>
    </row>
    <row r="16" spans="2:16" ht="24" customHeight="1" x14ac:dyDescent="0.15">
      <c r="B16" s="14"/>
      <c r="C16" s="15"/>
      <c r="D16" s="16"/>
      <c r="E16" s="17" t="s">
        <v>16</v>
      </c>
      <c r="F16" s="16"/>
      <c r="G16" s="18" t="s">
        <v>17</v>
      </c>
      <c r="H16" s="18"/>
      <c r="I16" s="18"/>
      <c r="J16" s="18"/>
      <c r="K16" s="18"/>
      <c r="L16" s="15"/>
      <c r="M16" s="15"/>
      <c r="N16" s="17"/>
      <c r="O16" s="15"/>
      <c r="P16" s="19"/>
    </row>
    <row r="17" spans="2:16" ht="24" customHeight="1" x14ac:dyDescent="0.15">
      <c r="B17" s="14"/>
      <c r="C17" s="15"/>
      <c r="D17" s="16"/>
      <c r="E17" s="17" t="s">
        <v>18</v>
      </c>
      <c r="F17" s="16"/>
      <c r="G17" s="18" t="s">
        <v>19</v>
      </c>
      <c r="H17" s="18"/>
      <c r="I17" s="18"/>
      <c r="J17" s="18"/>
      <c r="K17" s="18"/>
      <c r="L17" s="15"/>
      <c r="M17" s="15"/>
      <c r="N17" s="17"/>
      <c r="O17" s="15"/>
      <c r="P17" s="19"/>
    </row>
    <row r="18" spans="2:16" ht="24" customHeight="1" x14ac:dyDescent="0.15">
      <c r="B18" s="14"/>
      <c r="C18" s="15"/>
      <c r="D18" s="16"/>
      <c r="E18" s="17" t="s">
        <v>20</v>
      </c>
      <c r="F18" s="16"/>
      <c r="G18" s="18" t="s">
        <v>21</v>
      </c>
      <c r="H18" s="18"/>
      <c r="I18" s="18"/>
      <c r="J18" s="18"/>
      <c r="K18" s="18"/>
      <c r="L18" s="15"/>
      <c r="M18" s="15"/>
      <c r="N18" s="17"/>
      <c r="O18" s="15"/>
      <c r="P18" s="19"/>
    </row>
    <row r="19" spans="2:16" ht="24" customHeight="1" x14ac:dyDescent="0.15">
      <c r="B19" s="14"/>
      <c r="C19" s="15"/>
      <c r="D19" s="16"/>
      <c r="E19" s="17" t="s">
        <v>22</v>
      </c>
      <c r="F19" s="16"/>
      <c r="G19" s="18" t="s">
        <v>23</v>
      </c>
      <c r="H19" s="18"/>
      <c r="I19" s="18"/>
      <c r="J19" s="18"/>
      <c r="K19" s="18"/>
      <c r="L19" s="15"/>
      <c r="M19" s="15"/>
      <c r="N19" s="17"/>
      <c r="O19" s="15"/>
      <c r="P19" s="19"/>
    </row>
    <row r="20" spans="2:16" ht="24" customHeight="1" x14ac:dyDescent="0.15">
      <c r="B20" s="14"/>
      <c r="C20" s="15"/>
      <c r="D20" s="16"/>
      <c r="E20" s="17"/>
      <c r="F20" s="16"/>
      <c r="G20" s="15"/>
      <c r="H20" s="15"/>
      <c r="I20" s="15"/>
      <c r="J20" s="15"/>
      <c r="K20" s="15"/>
      <c r="L20" s="15"/>
      <c r="M20" s="15"/>
      <c r="N20" s="17"/>
      <c r="O20" s="15"/>
      <c r="P20" s="19"/>
    </row>
    <row r="21" spans="2:16" ht="24" customHeight="1" x14ac:dyDescent="0.15">
      <c r="B21" s="14"/>
      <c r="C21" s="15" t="s">
        <v>24</v>
      </c>
      <c r="D21" s="16"/>
      <c r="E21" s="17"/>
      <c r="F21" s="16"/>
      <c r="G21" s="21" t="s">
        <v>25</v>
      </c>
      <c r="H21" s="22">
        <v>29</v>
      </c>
      <c r="I21" s="21" t="s">
        <v>26</v>
      </c>
      <c r="J21" s="22">
        <v>1</v>
      </c>
      <c r="K21" s="21" t="s">
        <v>27</v>
      </c>
      <c r="L21" s="22">
        <v>5</v>
      </c>
      <c r="M21" s="21" t="s">
        <v>28</v>
      </c>
      <c r="N21" s="17"/>
      <c r="O21" s="15"/>
      <c r="P21" s="19"/>
    </row>
    <row r="22" spans="2:16" ht="24" customHeight="1" x14ac:dyDescent="0.15">
      <c r="B22" s="14"/>
      <c r="C22" s="15" t="s">
        <v>29</v>
      </c>
      <c r="D22" s="16"/>
      <c r="E22" s="17" t="s">
        <v>30</v>
      </c>
      <c r="F22" s="16"/>
      <c r="G22" s="21" t="s">
        <v>25</v>
      </c>
      <c r="H22" s="22">
        <v>29</v>
      </c>
      <c r="I22" s="21" t="s">
        <v>26</v>
      </c>
      <c r="J22" s="22">
        <v>1</v>
      </c>
      <c r="K22" s="21" t="s">
        <v>27</v>
      </c>
      <c r="L22" s="22">
        <v>6</v>
      </c>
      <c r="M22" s="21" t="s">
        <v>28</v>
      </c>
      <c r="N22" s="17"/>
      <c r="O22" s="15"/>
      <c r="P22" s="19"/>
    </row>
    <row r="23" spans="2:16" ht="24" customHeight="1" x14ac:dyDescent="0.15">
      <c r="B23" s="14"/>
      <c r="C23" s="15"/>
      <c r="D23" s="16"/>
      <c r="E23" s="17" t="s">
        <v>31</v>
      </c>
      <c r="F23" s="16"/>
      <c r="G23" s="21" t="s">
        <v>25</v>
      </c>
      <c r="H23" s="22">
        <v>29</v>
      </c>
      <c r="I23" s="21" t="s">
        <v>26</v>
      </c>
      <c r="J23" s="22">
        <v>3</v>
      </c>
      <c r="K23" s="21" t="s">
        <v>27</v>
      </c>
      <c r="L23" s="22">
        <v>10</v>
      </c>
      <c r="M23" s="21" t="s">
        <v>28</v>
      </c>
      <c r="N23" s="17"/>
      <c r="O23" s="15"/>
      <c r="P23" s="19"/>
    </row>
    <row r="24" spans="2:16" ht="24" customHeight="1" x14ac:dyDescent="0.15">
      <c r="B24" s="14"/>
      <c r="C24" s="15"/>
      <c r="D24" s="16"/>
      <c r="E24" s="17"/>
      <c r="F24" s="16"/>
      <c r="G24" s="15"/>
      <c r="H24" s="15"/>
      <c r="I24" s="15"/>
      <c r="J24" s="15"/>
      <c r="K24" s="15"/>
      <c r="L24" s="15"/>
      <c r="M24" s="15"/>
      <c r="N24" s="17"/>
      <c r="O24" s="15"/>
      <c r="P24" s="19"/>
    </row>
    <row r="25" spans="2:16" ht="24" customHeight="1" x14ac:dyDescent="0.15">
      <c r="B25" s="14"/>
      <c r="C25" s="15" t="s">
        <v>32</v>
      </c>
      <c r="D25" s="16"/>
      <c r="E25" s="17"/>
      <c r="F25" s="16"/>
      <c r="G25" s="21" t="s">
        <v>25</v>
      </c>
      <c r="H25" s="22">
        <v>29</v>
      </c>
      <c r="I25" s="21" t="s">
        <v>26</v>
      </c>
      <c r="J25" s="22">
        <v>2</v>
      </c>
      <c r="K25" s="21" t="s">
        <v>27</v>
      </c>
      <c r="L25" s="22">
        <v>20</v>
      </c>
      <c r="M25" s="21" t="s">
        <v>28</v>
      </c>
      <c r="N25" s="17"/>
      <c r="O25" s="15"/>
      <c r="P25" s="19"/>
    </row>
    <row r="26" spans="2:16" ht="24" customHeight="1" x14ac:dyDescent="0.15">
      <c r="B26" s="14"/>
      <c r="C26" s="15" t="s">
        <v>29</v>
      </c>
      <c r="D26" s="16"/>
      <c r="E26" s="17" t="s">
        <v>30</v>
      </c>
      <c r="F26" s="16"/>
      <c r="G26" s="21" t="s">
        <v>25</v>
      </c>
      <c r="H26" s="22">
        <v>29</v>
      </c>
      <c r="I26" s="21" t="s">
        <v>26</v>
      </c>
      <c r="J26" s="22">
        <v>1</v>
      </c>
      <c r="K26" s="21" t="s">
        <v>27</v>
      </c>
      <c r="L26" s="22">
        <v>6</v>
      </c>
      <c r="M26" s="21" t="s">
        <v>28</v>
      </c>
      <c r="N26" s="17"/>
      <c r="O26" s="15"/>
      <c r="P26" s="19"/>
    </row>
    <row r="27" spans="2:16" ht="24" customHeight="1" x14ac:dyDescent="0.15">
      <c r="B27" s="14"/>
      <c r="C27" s="15"/>
      <c r="D27" s="16"/>
      <c r="E27" s="17" t="s">
        <v>31</v>
      </c>
      <c r="F27" s="16"/>
      <c r="G27" s="21" t="s">
        <v>25</v>
      </c>
      <c r="H27" s="22">
        <v>29</v>
      </c>
      <c r="I27" s="21" t="s">
        <v>26</v>
      </c>
      <c r="J27" s="22">
        <v>3</v>
      </c>
      <c r="K27" s="21" t="s">
        <v>27</v>
      </c>
      <c r="L27" s="22">
        <v>31</v>
      </c>
      <c r="M27" s="21" t="s">
        <v>28</v>
      </c>
      <c r="N27" s="17"/>
      <c r="O27" s="15"/>
      <c r="P27" s="19"/>
    </row>
    <row r="28" spans="2:16" ht="24" customHeight="1" x14ac:dyDescent="0.15">
      <c r="B28" s="14"/>
      <c r="C28" s="15"/>
      <c r="D28" s="16"/>
      <c r="E28" s="17"/>
      <c r="F28" s="16"/>
      <c r="G28" s="15"/>
      <c r="H28" s="15"/>
      <c r="I28" s="15"/>
      <c r="J28" s="15"/>
      <c r="K28" s="15"/>
      <c r="L28" s="15"/>
      <c r="M28" s="15"/>
      <c r="N28" s="17"/>
      <c r="O28" s="15"/>
      <c r="P28" s="19"/>
    </row>
    <row r="29" spans="2:16" ht="24" customHeight="1" x14ac:dyDescent="0.15">
      <c r="B29" s="14"/>
      <c r="C29" s="15"/>
      <c r="D29" s="16"/>
      <c r="E29" s="17"/>
      <c r="F29" s="16"/>
      <c r="G29" s="15"/>
      <c r="H29" s="15"/>
      <c r="I29" s="15"/>
      <c r="J29" s="15"/>
      <c r="K29" s="15"/>
      <c r="L29" s="15"/>
      <c r="M29" s="15"/>
      <c r="N29" s="17"/>
      <c r="O29" s="15"/>
      <c r="P29" s="19"/>
    </row>
    <row r="30" spans="2:16" ht="24" customHeight="1" x14ac:dyDescent="0.15">
      <c r="B30" s="14"/>
      <c r="C30" s="15"/>
      <c r="D30" s="16"/>
      <c r="E30" s="17"/>
      <c r="F30" s="16"/>
      <c r="G30" s="15"/>
      <c r="H30" s="15"/>
      <c r="I30" s="15"/>
      <c r="J30" s="15"/>
      <c r="K30" s="15"/>
      <c r="L30" s="15"/>
      <c r="M30" s="15"/>
      <c r="N30" s="17"/>
      <c r="O30" s="15"/>
      <c r="P30" s="19"/>
    </row>
    <row r="31" spans="2:16" ht="24" customHeight="1" x14ac:dyDescent="0.15">
      <c r="B31" s="14"/>
      <c r="C31" s="15"/>
      <c r="D31" s="16"/>
      <c r="E31" s="17"/>
      <c r="F31" s="16"/>
      <c r="G31" s="15"/>
      <c r="H31" s="15"/>
      <c r="I31" s="15"/>
      <c r="J31" s="15"/>
      <c r="K31" s="15"/>
      <c r="L31" s="15"/>
      <c r="M31" s="15"/>
      <c r="N31" s="17"/>
      <c r="O31" s="15"/>
      <c r="P31" s="19"/>
    </row>
    <row r="32" spans="2:16" ht="24" customHeight="1" x14ac:dyDescent="0.15">
      <c r="B32" s="14"/>
      <c r="C32" s="15"/>
      <c r="D32" s="16"/>
      <c r="E32" s="17"/>
      <c r="F32" s="16"/>
      <c r="G32" s="15"/>
      <c r="H32" s="15"/>
      <c r="I32" s="15"/>
      <c r="J32" s="15"/>
      <c r="K32" s="15"/>
      <c r="L32" s="15"/>
      <c r="M32" s="15"/>
      <c r="N32" s="17"/>
      <c r="O32" s="15"/>
      <c r="P32" s="19"/>
    </row>
    <row r="33" spans="2:16" ht="24" customHeight="1" x14ac:dyDescent="0.15">
      <c r="B33" s="14"/>
      <c r="C33" s="15"/>
      <c r="D33" s="16"/>
      <c r="E33" s="17"/>
      <c r="F33" s="16"/>
      <c r="G33" s="15"/>
      <c r="H33" s="15"/>
      <c r="I33" s="15"/>
      <c r="J33" s="15"/>
      <c r="K33" s="15"/>
      <c r="L33" s="15"/>
      <c r="M33" s="15"/>
      <c r="N33" s="17"/>
      <c r="O33" s="15"/>
      <c r="P33" s="19"/>
    </row>
    <row r="34" spans="2:16" ht="24" customHeight="1" x14ac:dyDescent="0.15">
      <c r="B34" s="14"/>
      <c r="C34" s="15"/>
      <c r="D34" s="16"/>
      <c r="E34" s="17"/>
      <c r="F34" s="16"/>
      <c r="G34" s="15"/>
      <c r="H34" s="15"/>
      <c r="I34" s="15"/>
      <c r="J34" s="15"/>
      <c r="K34" s="15"/>
      <c r="L34" s="15"/>
      <c r="M34" s="15"/>
      <c r="N34" s="17"/>
      <c r="O34" s="15"/>
      <c r="P34" s="19"/>
    </row>
    <row r="35" spans="2:16" ht="24" customHeight="1" x14ac:dyDescent="0.15">
      <c r="B35" s="14"/>
      <c r="C35" s="15"/>
      <c r="D35" s="16"/>
      <c r="E35" s="17"/>
      <c r="F35" s="16"/>
      <c r="G35" s="15"/>
      <c r="H35" s="15"/>
      <c r="I35" s="15"/>
      <c r="J35" s="15"/>
      <c r="K35" s="15"/>
      <c r="L35" s="15"/>
      <c r="M35" s="15"/>
      <c r="N35" s="17"/>
      <c r="O35" s="15"/>
      <c r="P35" s="19"/>
    </row>
    <row r="36" spans="2:16" ht="24" customHeight="1" x14ac:dyDescent="0.15">
      <c r="B36" s="14"/>
      <c r="C36" s="15"/>
      <c r="D36" s="16"/>
      <c r="E36" s="17"/>
      <c r="F36" s="16"/>
      <c r="G36" s="15"/>
      <c r="H36" s="15"/>
      <c r="I36" s="15"/>
      <c r="J36" s="15"/>
      <c r="K36" s="15"/>
      <c r="L36" s="15"/>
      <c r="M36" s="15"/>
      <c r="N36" s="17"/>
      <c r="O36" s="15"/>
      <c r="P36" s="19"/>
    </row>
    <row r="37" spans="2:16" ht="24" customHeight="1" x14ac:dyDescent="0.15">
      <c r="B37" s="14"/>
      <c r="C37" s="15"/>
      <c r="D37" s="16"/>
      <c r="E37" s="17"/>
      <c r="F37" s="16"/>
      <c r="G37" s="15"/>
      <c r="H37" s="15"/>
      <c r="I37" s="15"/>
      <c r="J37" s="15"/>
      <c r="K37" s="15"/>
      <c r="L37" s="15"/>
      <c r="M37" s="15"/>
      <c r="N37" s="17"/>
      <c r="O37" s="15"/>
      <c r="P37" s="19"/>
    </row>
    <row r="38" spans="2:16" ht="24" customHeight="1" x14ac:dyDescent="0.15">
      <c r="B38" s="23"/>
      <c r="C38" s="24"/>
      <c r="D38" s="25"/>
      <c r="E38" s="26"/>
      <c r="F38" s="25"/>
      <c r="G38" s="24"/>
      <c r="H38" s="24"/>
      <c r="I38" s="24"/>
      <c r="J38" s="24"/>
      <c r="K38" s="24"/>
      <c r="L38" s="24"/>
      <c r="M38" s="24"/>
      <c r="N38" s="26"/>
      <c r="O38" s="24"/>
      <c r="P38" s="27"/>
    </row>
    <row r="39" spans="2:16" ht="24" customHeight="1" x14ac:dyDescent="0.15"/>
    <row r="40" spans="2:16" ht="24" customHeight="1" x14ac:dyDescent="0.15"/>
    <row r="41" spans="2:16" ht="24" customHeight="1" x14ac:dyDescent="0.15"/>
    <row r="42" spans="2:16" ht="24" customHeight="1" x14ac:dyDescent="0.15"/>
    <row r="43" spans="2:16" ht="24" customHeight="1" x14ac:dyDescent="0.15"/>
    <row r="44" spans="2:16" ht="24" customHeight="1" x14ac:dyDescent="0.15"/>
    <row r="45" spans="2:16" ht="24" customHeight="1" x14ac:dyDescent="0.15"/>
    <row r="46" spans="2:16" ht="24" customHeight="1" x14ac:dyDescent="0.15"/>
    <row r="47" spans="2:16" ht="24" customHeight="1" x14ac:dyDescent="0.15"/>
    <row r="48" spans="2:16" ht="24" customHeight="1" x14ac:dyDescent="0.15"/>
    <row r="49" ht="24" customHeight="1" x14ac:dyDescent="0.15"/>
  </sheetData>
  <mergeCells count="5">
    <mergeCell ref="B6:E6"/>
    <mergeCell ref="F6:N6"/>
    <mergeCell ref="O6:P6"/>
    <mergeCell ref="G11:I11"/>
    <mergeCell ref="G12:I12"/>
  </mergeCells>
  <phoneticPr fontId="3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80"/>
  <sheetViews>
    <sheetView tabSelected="1" view="pageBreakPreview" zoomScaleNormal="100" workbookViewId="0">
      <selection activeCell="BO16" sqref="BO16"/>
    </sheetView>
  </sheetViews>
  <sheetFormatPr defaultRowHeight="12" x14ac:dyDescent="0.15"/>
  <cols>
    <col min="1" max="1" width="1.75" style="28" customWidth="1"/>
    <col min="2" max="58" width="2.25" style="28" customWidth="1"/>
    <col min="59" max="64" width="1.625" style="28" customWidth="1"/>
    <col min="65" max="16384" width="9" style="28"/>
  </cols>
  <sheetData>
    <row r="1" spans="2:59" ht="5.25" customHeight="1" x14ac:dyDescent="0.15"/>
    <row r="2" spans="2:59" ht="5.25" customHeight="1" x14ac:dyDescent="0.15"/>
    <row r="3" spans="2:59" ht="5.25" customHeight="1" x14ac:dyDescent="0.15"/>
    <row r="4" spans="2:59" ht="6.75" customHeight="1" x14ac:dyDescent="0.15"/>
    <row r="5" spans="2:59" ht="6" customHeight="1" x14ac:dyDescent="0.15"/>
    <row r="6" spans="2:59" ht="27" customHeight="1" x14ac:dyDescent="0.15">
      <c r="B6" s="29" t="s">
        <v>33</v>
      </c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2:59" ht="27" customHeight="1" x14ac:dyDescent="0.15">
      <c r="B7" s="32" t="s">
        <v>3</v>
      </c>
      <c r="C7" s="33"/>
      <c r="D7" s="33"/>
      <c r="E7" s="33"/>
      <c r="F7" s="33"/>
      <c r="G7" s="34"/>
      <c r="H7" s="35" t="str">
        <f>入力ﾃﾞｰﾀ!G7</f>
        <v xml:space="preserve"> ２－３－５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8" t="s">
        <v>29</v>
      </c>
      <c r="V7" s="39"/>
      <c r="W7" s="39"/>
      <c r="X7" s="39"/>
      <c r="Y7" s="39"/>
      <c r="Z7" s="40"/>
      <c r="AA7" s="41" t="s">
        <v>34</v>
      </c>
      <c r="AB7" s="42"/>
      <c r="AC7" s="42" t="s">
        <v>25</v>
      </c>
      <c r="AD7" s="42"/>
      <c r="AE7" s="42">
        <f>入力ﾃﾞｰﾀ!H22</f>
        <v>29</v>
      </c>
      <c r="AF7" s="42"/>
      <c r="AG7" s="43" t="s">
        <v>26</v>
      </c>
      <c r="AH7" s="42">
        <f>入力ﾃﾞｰﾀ!J22</f>
        <v>1</v>
      </c>
      <c r="AI7" s="42"/>
      <c r="AJ7" s="43" t="s">
        <v>27</v>
      </c>
      <c r="AK7" s="42">
        <f>入力ﾃﾞｰﾀ!L22</f>
        <v>6</v>
      </c>
      <c r="AL7" s="42"/>
      <c r="AM7" s="44" t="s">
        <v>28</v>
      </c>
      <c r="AN7" s="33" t="s">
        <v>35</v>
      </c>
      <c r="AO7" s="33"/>
      <c r="AP7" s="33"/>
      <c r="AQ7" s="33"/>
      <c r="AR7" s="33"/>
      <c r="AS7" s="38"/>
      <c r="AT7" s="45"/>
      <c r="AU7" s="36" t="str">
        <f>入力ﾃﾞｰﾀ!G16</f>
        <v>新見建設（株）</v>
      </c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46"/>
      <c r="BG7" s="47"/>
    </row>
    <row r="8" spans="2:59" ht="27" customHeight="1" x14ac:dyDescent="0.15">
      <c r="B8" s="48"/>
      <c r="C8" s="49"/>
      <c r="D8" s="49"/>
      <c r="E8" s="49"/>
      <c r="F8" s="49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53"/>
      <c r="V8" s="54"/>
      <c r="W8" s="54"/>
      <c r="X8" s="54"/>
      <c r="Y8" s="54"/>
      <c r="Z8" s="55"/>
      <c r="AA8" s="56" t="s">
        <v>31</v>
      </c>
      <c r="AB8" s="57"/>
      <c r="AC8" s="57" t="s">
        <v>25</v>
      </c>
      <c r="AD8" s="57"/>
      <c r="AE8" s="57">
        <f>入力ﾃﾞｰﾀ!H23</f>
        <v>29</v>
      </c>
      <c r="AF8" s="57"/>
      <c r="AG8" s="58" t="s">
        <v>26</v>
      </c>
      <c r="AH8" s="57">
        <f>入力ﾃﾞｰﾀ!J23</f>
        <v>3</v>
      </c>
      <c r="AI8" s="57"/>
      <c r="AJ8" s="58" t="s">
        <v>27</v>
      </c>
      <c r="AK8" s="57">
        <f>入力ﾃﾞｰﾀ!L23</f>
        <v>10</v>
      </c>
      <c r="AL8" s="57"/>
      <c r="AM8" s="59" t="s">
        <v>28</v>
      </c>
      <c r="AN8" s="49"/>
      <c r="AO8" s="49"/>
      <c r="AP8" s="49"/>
      <c r="AQ8" s="49"/>
      <c r="AR8" s="49"/>
      <c r="AS8" s="53"/>
      <c r="AT8" s="30"/>
      <c r="AU8" s="51" t="str">
        <f>入力ﾃﾞｰﾀ!G17</f>
        <v>代表取締役　新　見　一　郎</v>
      </c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60"/>
      <c r="BG8" s="47"/>
    </row>
    <row r="9" spans="2:59" ht="27" customHeight="1" x14ac:dyDescent="0.15">
      <c r="B9" s="61" t="s">
        <v>5</v>
      </c>
      <c r="C9" s="62"/>
      <c r="D9" s="62"/>
      <c r="E9" s="62"/>
      <c r="F9" s="62"/>
      <c r="G9" s="63"/>
      <c r="H9" s="64" t="str">
        <f>入力ﾃﾞｰﾀ!G8</f>
        <v>市道　　市役所　　線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66" t="s">
        <v>36</v>
      </c>
      <c r="V9" s="67"/>
      <c r="W9" s="67"/>
      <c r="X9" s="67"/>
      <c r="Y9" s="67"/>
      <c r="Z9" s="68"/>
      <c r="AA9" s="69" t="s">
        <v>37</v>
      </c>
      <c r="AB9" s="70"/>
      <c r="AC9" s="70" t="s">
        <v>25</v>
      </c>
      <c r="AD9" s="70"/>
      <c r="AE9" s="70">
        <f>入力ﾃﾞｰﾀ!H21</f>
        <v>29</v>
      </c>
      <c r="AF9" s="70"/>
      <c r="AG9" s="71" t="s">
        <v>26</v>
      </c>
      <c r="AH9" s="70">
        <f>入力ﾃﾞｰﾀ!J21</f>
        <v>1</v>
      </c>
      <c r="AI9" s="70"/>
      <c r="AJ9" s="71" t="s">
        <v>27</v>
      </c>
      <c r="AK9" s="70">
        <f>入力ﾃﾞｰﾀ!L21</f>
        <v>5</v>
      </c>
      <c r="AL9" s="70"/>
      <c r="AM9" s="72" t="s">
        <v>28</v>
      </c>
      <c r="AN9" s="62" t="s">
        <v>20</v>
      </c>
      <c r="AO9" s="62"/>
      <c r="AP9" s="62"/>
      <c r="AQ9" s="62"/>
      <c r="AR9" s="62"/>
      <c r="AS9" s="66"/>
      <c r="AT9" s="73"/>
      <c r="AU9" s="64" t="str">
        <f>入力ﾃﾞｰﾀ!G18</f>
        <v>新　見　二　郎</v>
      </c>
      <c r="AV9" s="64"/>
      <c r="AW9" s="64"/>
      <c r="AX9" s="64"/>
      <c r="AY9" s="64"/>
      <c r="AZ9" s="64"/>
      <c r="BA9" s="64"/>
      <c r="BB9" s="64"/>
      <c r="BC9" s="64"/>
      <c r="BD9" s="70"/>
      <c r="BE9" s="70"/>
      <c r="BF9" s="74"/>
      <c r="BG9" s="47"/>
    </row>
    <row r="10" spans="2:59" ht="27" customHeight="1" x14ac:dyDescent="0.15">
      <c r="B10" s="75"/>
      <c r="C10" s="76"/>
      <c r="D10" s="76"/>
      <c r="E10" s="76"/>
      <c r="F10" s="76"/>
      <c r="G10" s="77"/>
      <c r="H10" s="51" t="str">
        <f>入力ﾃﾞｰﾀ!G9</f>
        <v>道路改良工事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78"/>
      <c r="U10" s="79"/>
      <c r="V10" s="80"/>
      <c r="W10" s="80"/>
      <c r="X10" s="80"/>
      <c r="Y10" s="80"/>
      <c r="Z10" s="81"/>
      <c r="AA10" s="82" t="s">
        <v>38</v>
      </c>
      <c r="AB10" s="83"/>
      <c r="AC10" s="83" t="s">
        <v>25</v>
      </c>
      <c r="AD10" s="83"/>
      <c r="AE10" s="83"/>
      <c r="AF10" s="83"/>
      <c r="AG10" s="84" t="s">
        <v>26</v>
      </c>
      <c r="AH10" s="83"/>
      <c r="AI10" s="83"/>
      <c r="AJ10" s="84" t="s">
        <v>27</v>
      </c>
      <c r="AK10" s="84"/>
      <c r="AL10" s="84"/>
      <c r="AM10" s="85" t="s">
        <v>28</v>
      </c>
      <c r="AN10" s="76"/>
      <c r="AO10" s="76"/>
      <c r="AP10" s="76"/>
      <c r="AQ10" s="76"/>
      <c r="AR10" s="76"/>
      <c r="AS10" s="79"/>
      <c r="AT10" s="86"/>
      <c r="AU10" s="51"/>
      <c r="AV10" s="51"/>
      <c r="AW10" s="51"/>
      <c r="AX10" s="51"/>
      <c r="AY10" s="51"/>
      <c r="AZ10" s="51"/>
      <c r="BA10" s="51"/>
      <c r="BB10" s="51"/>
      <c r="BC10" s="51"/>
      <c r="BD10" s="83"/>
      <c r="BE10" s="83"/>
      <c r="BF10" s="87"/>
      <c r="BG10" s="47"/>
    </row>
    <row r="11" spans="2:59" ht="27" customHeight="1" x14ac:dyDescent="0.15">
      <c r="B11" s="48" t="s">
        <v>8</v>
      </c>
      <c r="C11" s="49"/>
      <c r="D11" s="49"/>
      <c r="E11" s="49"/>
      <c r="F11" s="49"/>
      <c r="G11" s="50"/>
      <c r="H11" s="64" t="str">
        <f>入力ﾃﾞｰﾀ!G10</f>
        <v>新見市　　新見　　地内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52"/>
      <c r="U11" s="53" t="s">
        <v>39</v>
      </c>
      <c r="V11" s="54"/>
      <c r="W11" s="54"/>
      <c r="X11" s="54"/>
      <c r="Y11" s="54"/>
      <c r="Z11" s="55"/>
      <c r="AA11" s="56" t="s">
        <v>37</v>
      </c>
      <c r="AB11" s="57"/>
      <c r="AC11" s="88">
        <f>入力ﾃﾞｰﾀ!G11</f>
        <v>52500000</v>
      </c>
      <c r="AD11" s="88"/>
      <c r="AE11" s="88"/>
      <c r="AF11" s="88"/>
      <c r="AG11" s="88"/>
      <c r="AH11" s="88"/>
      <c r="AI11" s="88"/>
      <c r="AJ11" s="88"/>
      <c r="AK11" s="88"/>
      <c r="AL11" s="57" t="s">
        <v>11</v>
      </c>
      <c r="AM11" s="89"/>
      <c r="AN11" s="49" t="s">
        <v>40</v>
      </c>
      <c r="AO11" s="49"/>
      <c r="AP11" s="49"/>
      <c r="AQ11" s="49"/>
      <c r="AR11" s="49"/>
      <c r="AS11" s="53"/>
      <c r="AT11" s="30"/>
      <c r="AU11" s="64" t="str">
        <f>入力ﾃﾞｰﾀ!G19</f>
        <v>新　見　三　郎</v>
      </c>
      <c r="AV11" s="64"/>
      <c r="AW11" s="64"/>
      <c r="AX11" s="64"/>
      <c r="AY11" s="64"/>
      <c r="AZ11" s="64"/>
      <c r="BA11" s="64"/>
      <c r="BB11" s="64"/>
      <c r="BC11" s="64"/>
      <c r="BD11" s="57"/>
      <c r="BE11" s="57"/>
      <c r="BF11" s="90"/>
      <c r="BG11" s="47"/>
    </row>
    <row r="12" spans="2:59" ht="27" customHeight="1" x14ac:dyDescent="0.15">
      <c r="B12" s="91"/>
      <c r="C12" s="92"/>
      <c r="D12" s="92"/>
      <c r="E12" s="92"/>
      <c r="F12" s="92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6"/>
      <c r="V12" s="97"/>
      <c r="W12" s="97"/>
      <c r="X12" s="97"/>
      <c r="Y12" s="97"/>
      <c r="Z12" s="98"/>
      <c r="AA12" s="99" t="s">
        <v>38</v>
      </c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 t="s">
        <v>11</v>
      </c>
      <c r="AM12" s="101"/>
      <c r="AN12" s="92" t="s">
        <v>41</v>
      </c>
      <c r="AO12" s="92"/>
      <c r="AP12" s="92"/>
      <c r="AQ12" s="92"/>
      <c r="AR12" s="92"/>
      <c r="AS12" s="96"/>
      <c r="AT12" s="102"/>
      <c r="AU12" s="94"/>
      <c r="AV12" s="94"/>
      <c r="AW12" s="94"/>
      <c r="AX12" s="94"/>
      <c r="AY12" s="94"/>
      <c r="AZ12" s="94"/>
      <c r="BA12" s="94"/>
      <c r="BB12" s="94"/>
      <c r="BC12" s="94"/>
      <c r="BD12" s="100"/>
      <c r="BE12" s="100"/>
      <c r="BF12" s="103"/>
      <c r="BG12" s="47"/>
    </row>
    <row r="13" spans="2:59" ht="27" customHeight="1" x14ac:dyDescent="0.1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104"/>
      <c r="AP13" s="58" t="s">
        <v>42</v>
      </c>
      <c r="AQ13" s="58">
        <v>4</v>
      </c>
      <c r="AR13" s="104" t="s">
        <v>43</v>
      </c>
      <c r="AS13" s="104"/>
      <c r="AT13" s="57" t="s">
        <v>25</v>
      </c>
      <c r="AU13" s="57"/>
      <c r="AV13" s="105"/>
      <c r="AW13" s="105"/>
      <c r="AX13" s="58" t="s">
        <v>26</v>
      </c>
      <c r="AY13" s="105"/>
      <c r="AZ13" s="105"/>
      <c r="BA13" s="58" t="s">
        <v>27</v>
      </c>
      <c r="BB13" s="105"/>
      <c r="BC13" s="105"/>
      <c r="BD13" s="58" t="s">
        <v>28</v>
      </c>
      <c r="BE13" s="104"/>
      <c r="BF13" s="104"/>
    </row>
    <row r="14" spans="2:59" ht="27" customHeight="1" x14ac:dyDescent="0.15">
      <c r="P14" s="106"/>
      <c r="Q14" s="106"/>
      <c r="R14" s="106"/>
      <c r="S14" s="106"/>
      <c r="T14" s="107" t="s">
        <v>44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4"/>
      <c r="AP14" s="58" t="s">
        <v>42</v>
      </c>
      <c r="AQ14" s="58">
        <v>3</v>
      </c>
      <c r="AR14" s="104" t="s">
        <v>43</v>
      </c>
      <c r="AS14" s="104"/>
      <c r="AT14" s="57" t="s">
        <v>25</v>
      </c>
      <c r="AU14" s="57"/>
      <c r="AV14" s="105"/>
      <c r="AW14" s="105"/>
      <c r="AX14" s="58" t="s">
        <v>26</v>
      </c>
      <c r="AY14" s="105"/>
      <c r="AZ14" s="105"/>
      <c r="BA14" s="58" t="s">
        <v>27</v>
      </c>
      <c r="BB14" s="105"/>
      <c r="BC14" s="105"/>
      <c r="BD14" s="58" t="s">
        <v>28</v>
      </c>
      <c r="BE14" s="108"/>
      <c r="BF14" s="108"/>
    </row>
    <row r="15" spans="2:59" ht="27" customHeight="1" x14ac:dyDescent="0.15"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4"/>
      <c r="AP15" s="58" t="s">
        <v>42</v>
      </c>
      <c r="AQ15" s="58">
        <v>2</v>
      </c>
      <c r="AR15" s="104" t="s">
        <v>43</v>
      </c>
      <c r="AS15" s="104"/>
      <c r="AT15" s="57" t="s">
        <v>25</v>
      </c>
      <c r="AU15" s="57"/>
      <c r="AV15" s="105">
        <v>29</v>
      </c>
      <c r="AW15" s="105"/>
      <c r="AX15" s="58" t="s">
        <v>26</v>
      </c>
      <c r="AY15" s="105">
        <v>2</v>
      </c>
      <c r="AZ15" s="105"/>
      <c r="BA15" s="58" t="s">
        <v>27</v>
      </c>
      <c r="BB15" s="105">
        <v>1</v>
      </c>
      <c r="BC15" s="105"/>
      <c r="BD15" s="58" t="s">
        <v>28</v>
      </c>
      <c r="BE15" s="108"/>
      <c r="BF15" s="108"/>
    </row>
    <row r="16" spans="2:59" ht="27" customHeight="1" x14ac:dyDescent="0.15">
      <c r="AO16" s="104"/>
      <c r="AP16" s="58" t="s">
        <v>45</v>
      </c>
      <c r="AQ16" s="58"/>
      <c r="AR16" s="104" t="s">
        <v>46</v>
      </c>
      <c r="AS16" s="104"/>
      <c r="AT16" s="57" t="s">
        <v>25</v>
      </c>
      <c r="AU16" s="57"/>
      <c r="AV16" s="105">
        <v>29</v>
      </c>
      <c r="AW16" s="105"/>
      <c r="AX16" s="58" t="s">
        <v>26</v>
      </c>
      <c r="AY16" s="105">
        <v>1</v>
      </c>
      <c r="AZ16" s="105"/>
      <c r="BA16" s="58" t="s">
        <v>27</v>
      </c>
      <c r="BB16" s="105">
        <v>10</v>
      </c>
      <c r="BC16" s="105"/>
      <c r="BD16" s="58" t="s">
        <v>28</v>
      </c>
      <c r="BE16" s="109" t="s">
        <v>47</v>
      </c>
      <c r="BF16" s="109"/>
    </row>
    <row r="17" spans="2:58" ht="27" customHeight="1" x14ac:dyDescent="0.15">
      <c r="B17" s="110" t="s">
        <v>48</v>
      </c>
      <c r="C17" s="111"/>
      <c r="D17" s="111"/>
      <c r="E17" s="111"/>
      <c r="F17" s="111"/>
      <c r="G17" s="112" t="s">
        <v>49</v>
      </c>
      <c r="H17" s="111"/>
      <c r="I17" s="111"/>
      <c r="J17" s="111"/>
      <c r="K17" s="113"/>
      <c r="L17" s="111" t="s">
        <v>50</v>
      </c>
      <c r="M17" s="111"/>
      <c r="N17" s="111"/>
      <c r="O17" s="111"/>
      <c r="P17" s="112" t="s">
        <v>51</v>
      </c>
      <c r="Q17" s="111"/>
      <c r="R17" s="111"/>
      <c r="S17" s="113"/>
      <c r="T17" s="112" t="s">
        <v>52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3"/>
      <c r="BD17" s="111" t="s">
        <v>53</v>
      </c>
      <c r="BE17" s="111"/>
      <c r="BF17" s="114"/>
    </row>
    <row r="18" spans="2:58" ht="27" customHeight="1" x14ac:dyDescent="0.15">
      <c r="B18" s="115"/>
      <c r="C18" s="116"/>
      <c r="D18" s="116"/>
      <c r="E18" s="116"/>
      <c r="F18" s="116"/>
      <c r="G18" s="117"/>
      <c r="H18" s="116"/>
      <c r="I18" s="116"/>
      <c r="J18" s="116"/>
      <c r="K18" s="118"/>
      <c r="L18" s="116"/>
      <c r="M18" s="116"/>
      <c r="N18" s="116"/>
      <c r="O18" s="116"/>
      <c r="P18" s="117" t="s">
        <v>54</v>
      </c>
      <c r="Q18" s="116"/>
      <c r="R18" s="116"/>
      <c r="S18" s="118"/>
      <c r="T18" s="119" t="s">
        <v>55</v>
      </c>
      <c r="U18" s="120"/>
      <c r="V18" s="121"/>
      <c r="W18" s="119" t="s">
        <v>55</v>
      </c>
      <c r="X18" s="120"/>
      <c r="Y18" s="121"/>
      <c r="Z18" s="119" t="s">
        <v>55</v>
      </c>
      <c r="AA18" s="120"/>
      <c r="AB18" s="121"/>
      <c r="AC18" s="119" t="s">
        <v>55</v>
      </c>
      <c r="AD18" s="120"/>
      <c r="AE18" s="121"/>
      <c r="AF18" s="119" t="s">
        <v>55</v>
      </c>
      <c r="AG18" s="120"/>
      <c r="AH18" s="121"/>
      <c r="AI18" s="119" t="s">
        <v>55</v>
      </c>
      <c r="AJ18" s="120"/>
      <c r="AK18" s="121"/>
      <c r="AL18" s="122"/>
      <c r="AM18" s="122"/>
      <c r="AN18" s="122"/>
      <c r="AO18" s="122"/>
      <c r="AP18" s="122"/>
      <c r="AQ18" s="122"/>
      <c r="AR18" s="122"/>
      <c r="AS18" s="122"/>
      <c r="AT18" s="122"/>
      <c r="AU18" s="119"/>
      <c r="AV18" s="120"/>
      <c r="AW18" s="121"/>
      <c r="AX18" s="120"/>
      <c r="AY18" s="120"/>
      <c r="AZ18" s="120"/>
      <c r="BA18" s="119"/>
      <c r="BB18" s="120"/>
      <c r="BC18" s="121"/>
      <c r="BD18" s="116"/>
      <c r="BE18" s="116"/>
      <c r="BF18" s="123"/>
    </row>
    <row r="19" spans="2:58" ht="13.5" customHeight="1" x14ac:dyDescent="0.15">
      <c r="B19" s="110" t="s">
        <v>56</v>
      </c>
      <c r="C19" s="111"/>
      <c r="D19" s="111"/>
      <c r="E19" s="111"/>
      <c r="F19" s="113"/>
      <c r="G19" s="124"/>
      <c r="H19" s="125"/>
      <c r="I19" s="125"/>
      <c r="J19" s="125"/>
      <c r="K19" s="126"/>
      <c r="L19" s="125"/>
      <c r="M19" s="125"/>
      <c r="N19" s="125"/>
      <c r="O19" s="125"/>
      <c r="P19" s="124"/>
      <c r="Q19" s="125"/>
      <c r="R19" s="125"/>
      <c r="S19" s="125"/>
      <c r="T19" s="127"/>
      <c r="U19" s="128"/>
      <c r="V19" s="129"/>
      <c r="W19" s="127"/>
      <c r="X19" s="128"/>
      <c r="Y19" s="129"/>
      <c r="Z19" s="127"/>
      <c r="AA19" s="128"/>
      <c r="AB19" s="129"/>
      <c r="AC19" s="127"/>
      <c r="AD19" s="128"/>
      <c r="AE19" s="129"/>
      <c r="AF19" s="127"/>
      <c r="AG19" s="128"/>
      <c r="AH19" s="129"/>
      <c r="AI19" s="127"/>
      <c r="AJ19" s="128"/>
      <c r="AK19" s="129"/>
      <c r="AL19" s="127"/>
      <c r="AM19" s="128"/>
      <c r="AN19" s="129"/>
      <c r="AO19" s="127"/>
      <c r="AP19" s="128"/>
      <c r="AQ19" s="129"/>
      <c r="AR19" s="127"/>
      <c r="AS19" s="128"/>
      <c r="AT19" s="129"/>
      <c r="AU19" s="127"/>
      <c r="AV19" s="128"/>
      <c r="AW19" s="129"/>
      <c r="AX19" s="127"/>
      <c r="AY19" s="128"/>
      <c r="AZ19" s="129"/>
      <c r="BA19" s="127"/>
      <c r="BB19" s="128"/>
      <c r="BC19" s="129"/>
      <c r="BD19" s="125"/>
      <c r="BE19" s="125"/>
      <c r="BF19" s="130"/>
    </row>
    <row r="20" spans="2:58" ht="13.5" customHeight="1" x14ac:dyDescent="0.15">
      <c r="B20" s="131"/>
      <c r="C20" s="109"/>
      <c r="D20" s="109"/>
      <c r="E20" s="109"/>
      <c r="F20" s="132"/>
      <c r="G20" s="133"/>
      <c r="H20" s="134"/>
      <c r="I20" s="134"/>
      <c r="J20" s="134"/>
      <c r="K20" s="135"/>
      <c r="L20" s="136" t="s">
        <v>57</v>
      </c>
      <c r="M20" s="109"/>
      <c r="N20" s="109"/>
      <c r="O20" s="132"/>
      <c r="P20" s="133"/>
      <c r="Q20" s="137">
        <v>20</v>
      </c>
      <c r="R20" s="137"/>
      <c r="S20" s="138" t="s">
        <v>28</v>
      </c>
      <c r="T20" s="139" t="s">
        <v>57</v>
      </c>
      <c r="U20" s="140"/>
      <c r="V20" s="141"/>
      <c r="W20" s="142"/>
      <c r="X20" s="143"/>
      <c r="Y20" s="141"/>
      <c r="Z20" s="142"/>
      <c r="AA20" s="143"/>
      <c r="AB20" s="141"/>
      <c r="AC20" s="142"/>
      <c r="AD20" s="143"/>
      <c r="AE20" s="141"/>
      <c r="AF20" s="142"/>
      <c r="AG20" s="143"/>
      <c r="AH20" s="141"/>
      <c r="AI20" s="142"/>
      <c r="AJ20" s="143"/>
      <c r="AK20" s="141"/>
      <c r="AL20" s="142"/>
      <c r="AM20" s="143"/>
      <c r="AN20" s="141"/>
      <c r="AO20" s="142"/>
      <c r="AP20" s="143"/>
      <c r="AQ20" s="141"/>
      <c r="AR20" s="142"/>
      <c r="AS20" s="143"/>
      <c r="AT20" s="141"/>
      <c r="AU20" s="142"/>
      <c r="AV20" s="143"/>
      <c r="AW20" s="141"/>
      <c r="AX20" s="142"/>
      <c r="AY20" s="143"/>
      <c r="AZ20" s="141"/>
      <c r="BA20" s="142"/>
      <c r="BB20" s="143"/>
      <c r="BC20" s="141"/>
      <c r="BD20" s="134"/>
      <c r="BE20" s="134"/>
      <c r="BF20" s="144"/>
    </row>
    <row r="21" spans="2:58" ht="13.5" customHeight="1" x14ac:dyDescent="0.15">
      <c r="B21" s="131"/>
      <c r="C21" s="109"/>
      <c r="D21" s="109"/>
      <c r="E21" s="109"/>
      <c r="F21" s="132"/>
      <c r="G21" s="133"/>
      <c r="H21" s="134"/>
      <c r="I21" s="134"/>
      <c r="J21" s="134"/>
      <c r="K21" s="135"/>
      <c r="L21" s="136"/>
      <c r="M21" s="109"/>
      <c r="N21" s="109"/>
      <c r="O21" s="132"/>
      <c r="P21" s="133"/>
      <c r="Q21" s="137"/>
      <c r="R21" s="137"/>
      <c r="S21" s="138"/>
      <c r="T21" s="139">
        <v>-100</v>
      </c>
      <c r="U21" s="140"/>
      <c r="V21" s="141"/>
      <c r="W21" s="142"/>
      <c r="X21" s="143"/>
      <c r="Y21" s="141"/>
      <c r="Z21" s="142"/>
      <c r="AA21" s="143"/>
      <c r="AB21" s="141"/>
      <c r="AC21" s="142"/>
      <c r="AD21" s="143"/>
      <c r="AE21" s="141"/>
      <c r="AF21" s="142"/>
      <c r="AG21" s="143"/>
      <c r="AH21" s="141"/>
      <c r="AI21" s="142"/>
      <c r="AJ21" s="143"/>
      <c r="AK21" s="141"/>
      <c r="AL21" s="142"/>
      <c r="AM21" s="143"/>
      <c r="AN21" s="141"/>
      <c r="AO21" s="142"/>
      <c r="AP21" s="143"/>
      <c r="AQ21" s="141"/>
      <c r="AR21" s="142"/>
      <c r="AS21" s="143"/>
      <c r="AT21" s="141"/>
      <c r="AU21" s="142"/>
      <c r="AV21" s="143"/>
      <c r="AW21" s="141"/>
      <c r="AX21" s="142"/>
      <c r="AY21" s="143"/>
      <c r="AZ21" s="141"/>
      <c r="BA21" s="142"/>
      <c r="BB21" s="143"/>
      <c r="BC21" s="141"/>
      <c r="BD21" s="134"/>
      <c r="BE21" s="134"/>
      <c r="BF21" s="144"/>
    </row>
    <row r="22" spans="2:58" ht="13.5" customHeight="1" x14ac:dyDescent="0.15">
      <c r="B22" s="145"/>
      <c r="C22" s="146"/>
      <c r="D22" s="146"/>
      <c r="E22" s="146"/>
      <c r="F22" s="147"/>
      <c r="G22" s="148"/>
      <c r="H22" s="149"/>
      <c r="I22" s="149"/>
      <c r="J22" s="149"/>
      <c r="K22" s="150"/>
      <c r="L22" s="47"/>
      <c r="M22" s="47"/>
      <c r="N22" s="47"/>
      <c r="O22" s="47"/>
      <c r="P22" s="151"/>
      <c r="Q22" s="47"/>
      <c r="R22" s="47"/>
      <c r="S22" s="47"/>
      <c r="T22" s="152"/>
      <c r="U22" s="153"/>
      <c r="V22" s="154"/>
      <c r="W22" s="142"/>
      <c r="X22" s="143"/>
      <c r="Y22" s="141"/>
      <c r="Z22" s="142"/>
      <c r="AA22" s="143"/>
      <c r="AB22" s="141"/>
      <c r="AC22" s="142"/>
      <c r="AD22" s="143"/>
      <c r="AE22" s="141"/>
      <c r="AF22" s="142"/>
      <c r="AG22" s="143"/>
      <c r="AH22" s="141"/>
      <c r="AI22" s="142"/>
      <c r="AJ22" s="143"/>
      <c r="AK22" s="141"/>
      <c r="AL22" s="142"/>
      <c r="AM22" s="143"/>
      <c r="AN22" s="141"/>
      <c r="AO22" s="142"/>
      <c r="AP22" s="143"/>
      <c r="AQ22" s="141"/>
      <c r="AR22" s="142"/>
      <c r="AS22" s="143"/>
      <c r="AT22" s="141"/>
      <c r="AU22" s="142"/>
      <c r="AV22" s="143"/>
      <c r="AW22" s="141"/>
      <c r="AX22" s="142"/>
      <c r="AY22" s="143"/>
      <c r="AZ22" s="141"/>
      <c r="BA22" s="142"/>
      <c r="BB22" s="143"/>
      <c r="BC22" s="141"/>
      <c r="BD22" s="47"/>
      <c r="BE22" s="47"/>
      <c r="BF22" s="155"/>
    </row>
    <row r="23" spans="2:58" ht="13.5" customHeight="1" x14ac:dyDescent="0.15">
      <c r="B23" s="156" t="s">
        <v>58</v>
      </c>
      <c r="C23" s="157"/>
      <c r="D23" s="157"/>
      <c r="E23" s="157"/>
      <c r="F23" s="158"/>
      <c r="G23" s="159"/>
      <c r="H23" s="160"/>
      <c r="I23" s="160"/>
      <c r="J23" s="160"/>
      <c r="K23" s="161"/>
      <c r="L23" s="162"/>
      <c r="M23" s="162"/>
      <c r="N23" s="162"/>
      <c r="O23" s="162"/>
      <c r="P23" s="163"/>
      <c r="Q23" s="162"/>
      <c r="R23" s="162"/>
      <c r="S23" s="162"/>
      <c r="T23" s="164"/>
      <c r="U23" s="165"/>
      <c r="V23" s="166"/>
      <c r="W23" s="167">
        <v>1400</v>
      </c>
      <c r="X23" s="168"/>
      <c r="Y23" s="169"/>
      <c r="Z23" s="167">
        <v>1700</v>
      </c>
      <c r="AA23" s="168"/>
      <c r="AB23" s="169"/>
      <c r="AC23" s="164"/>
      <c r="AD23" s="165"/>
      <c r="AE23" s="166"/>
      <c r="AF23" s="164"/>
      <c r="AG23" s="165"/>
      <c r="AH23" s="166"/>
      <c r="AI23" s="164"/>
      <c r="AJ23" s="165"/>
      <c r="AK23" s="166"/>
      <c r="AL23" s="164"/>
      <c r="AM23" s="165"/>
      <c r="AN23" s="166"/>
      <c r="AO23" s="164"/>
      <c r="AP23" s="165"/>
      <c r="AQ23" s="166"/>
      <c r="AR23" s="164"/>
      <c r="AS23" s="165"/>
      <c r="AT23" s="166"/>
      <c r="AU23" s="164"/>
      <c r="AV23" s="165"/>
      <c r="AW23" s="166"/>
      <c r="AX23" s="164"/>
      <c r="AY23" s="165"/>
      <c r="AZ23" s="166"/>
      <c r="BA23" s="164"/>
      <c r="BB23" s="165"/>
      <c r="BC23" s="166"/>
      <c r="BD23" s="162"/>
      <c r="BE23" s="162"/>
      <c r="BF23" s="170"/>
    </row>
    <row r="24" spans="2:58" ht="13.5" customHeight="1" x14ac:dyDescent="0.15">
      <c r="B24" s="131"/>
      <c r="C24" s="109"/>
      <c r="D24" s="109"/>
      <c r="E24" s="109"/>
      <c r="F24" s="132"/>
      <c r="G24" s="136" t="s">
        <v>59</v>
      </c>
      <c r="H24" s="109"/>
      <c r="I24" s="109"/>
      <c r="J24" s="109"/>
      <c r="K24" s="132"/>
      <c r="L24" s="171"/>
      <c r="M24" s="172"/>
      <c r="N24" s="172"/>
      <c r="O24" s="173" t="s">
        <v>60</v>
      </c>
      <c r="P24" s="151"/>
      <c r="Q24" s="137">
        <v>60</v>
      </c>
      <c r="R24" s="137"/>
      <c r="S24" s="138" t="s">
        <v>28</v>
      </c>
      <c r="T24" s="142"/>
      <c r="U24" s="140">
        <v>500</v>
      </c>
      <c r="V24" s="174"/>
      <c r="W24" s="139">
        <v>1500</v>
      </c>
      <c r="X24" s="140"/>
      <c r="Y24" s="174"/>
      <c r="Z24" s="139">
        <v>1500</v>
      </c>
      <c r="AA24" s="140"/>
      <c r="AB24" s="174"/>
      <c r="AC24" s="139">
        <v>1500</v>
      </c>
      <c r="AD24" s="140"/>
      <c r="AE24" s="174"/>
      <c r="AF24" s="139">
        <v>1000</v>
      </c>
      <c r="AG24" s="140"/>
      <c r="AH24" s="141"/>
      <c r="AI24" s="142"/>
      <c r="AJ24" s="143"/>
      <c r="AK24" s="141"/>
      <c r="AL24" s="142"/>
      <c r="AM24" s="143"/>
      <c r="AN24" s="141"/>
      <c r="AO24" s="142"/>
      <c r="AP24" s="143"/>
      <c r="AQ24" s="141"/>
      <c r="AR24" s="142"/>
      <c r="AS24" s="143"/>
      <c r="AT24" s="141"/>
      <c r="AU24" s="142"/>
      <c r="AV24" s="143"/>
      <c r="AW24" s="141"/>
      <c r="AX24" s="142"/>
      <c r="AY24" s="143"/>
      <c r="AZ24" s="141"/>
      <c r="BA24" s="142"/>
      <c r="BB24" s="143"/>
      <c r="BC24" s="141"/>
      <c r="BD24" s="47"/>
      <c r="BE24" s="47"/>
      <c r="BF24" s="155"/>
    </row>
    <row r="25" spans="2:58" ht="13.5" customHeight="1" x14ac:dyDescent="0.15">
      <c r="B25" s="131"/>
      <c r="C25" s="109"/>
      <c r="D25" s="109"/>
      <c r="E25" s="109"/>
      <c r="F25" s="132"/>
      <c r="G25" s="136"/>
      <c r="H25" s="109"/>
      <c r="I25" s="109"/>
      <c r="J25" s="109"/>
      <c r="K25" s="132"/>
      <c r="L25" s="171">
        <v>6000</v>
      </c>
      <c r="M25" s="172"/>
      <c r="N25" s="172"/>
      <c r="O25" s="175"/>
      <c r="P25" s="151"/>
      <c r="Q25" s="137"/>
      <c r="R25" s="137"/>
      <c r="S25" s="138"/>
      <c r="T25" s="142"/>
      <c r="U25" s="140">
        <v>600</v>
      </c>
      <c r="V25" s="174"/>
      <c r="W25" s="139">
        <v>1200</v>
      </c>
      <c r="X25" s="140"/>
      <c r="Y25" s="174"/>
      <c r="Z25" s="142"/>
      <c r="AA25" s="143"/>
      <c r="AB25" s="141"/>
      <c r="AC25" s="142"/>
      <c r="AD25" s="143"/>
      <c r="AE25" s="141"/>
      <c r="AF25" s="142"/>
      <c r="AG25" s="143"/>
      <c r="AH25" s="141"/>
      <c r="AI25" s="142"/>
      <c r="AJ25" s="143"/>
      <c r="AK25" s="141"/>
      <c r="AL25" s="142"/>
      <c r="AM25" s="143"/>
      <c r="AN25" s="141"/>
      <c r="AO25" s="142"/>
      <c r="AP25" s="143"/>
      <c r="AQ25" s="141"/>
      <c r="AR25" s="142"/>
      <c r="AS25" s="143"/>
      <c r="AT25" s="141"/>
      <c r="AU25" s="142"/>
      <c r="AV25" s="143"/>
      <c r="AW25" s="141"/>
      <c r="AX25" s="142"/>
      <c r="AY25" s="143"/>
      <c r="AZ25" s="141"/>
      <c r="BA25" s="142"/>
      <c r="BB25" s="143"/>
      <c r="BC25" s="141"/>
      <c r="BD25" s="47"/>
      <c r="BE25" s="47"/>
      <c r="BF25" s="155"/>
    </row>
    <row r="26" spans="2:58" ht="13.5" customHeight="1" x14ac:dyDescent="0.15">
      <c r="B26" s="145"/>
      <c r="C26" s="146"/>
      <c r="D26" s="146"/>
      <c r="E26" s="146"/>
      <c r="F26" s="147"/>
      <c r="G26" s="148"/>
      <c r="H26" s="149"/>
      <c r="I26" s="149"/>
      <c r="J26" s="149"/>
      <c r="K26" s="150"/>
      <c r="L26" s="176"/>
      <c r="M26" s="176"/>
      <c r="N26" s="176"/>
      <c r="O26" s="176"/>
      <c r="P26" s="177"/>
      <c r="Q26" s="176"/>
      <c r="R26" s="176"/>
      <c r="S26" s="176"/>
      <c r="T26" s="152"/>
      <c r="U26" s="178">
        <f>ROUND(-U25/L25*100,0)</f>
        <v>-10</v>
      </c>
      <c r="V26" s="179"/>
      <c r="W26" s="180">
        <f>ROUND(-(U25+W25)/L25*100,0)</f>
        <v>-30</v>
      </c>
      <c r="X26" s="178"/>
      <c r="Y26" s="179"/>
      <c r="Z26" s="152"/>
      <c r="AA26" s="153"/>
      <c r="AB26" s="154"/>
      <c r="AC26" s="152"/>
      <c r="AD26" s="153"/>
      <c r="AE26" s="154"/>
      <c r="AF26" s="152"/>
      <c r="AG26" s="153"/>
      <c r="AH26" s="154"/>
      <c r="AI26" s="152"/>
      <c r="AJ26" s="153"/>
      <c r="AK26" s="154"/>
      <c r="AL26" s="152"/>
      <c r="AM26" s="153"/>
      <c r="AN26" s="154"/>
      <c r="AO26" s="152"/>
      <c r="AP26" s="153"/>
      <c r="AQ26" s="154"/>
      <c r="AR26" s="152"/>
      <c r="AS26" s="153"/>
      <c r="AT26" s="154"/>
      <c r="AU26" s="152"/>
      <c r="AV26" s="153"/>
      <c r="AW26" s="154"/>
      <c r="AX26" s="152"/>
      <c r="AY26" s="153"/>
      <c r="AZ26" s="154"/>
      <c r="BA26" s="152"/>
      <c r="BB26" s="153"/>
      <c r="BC26" s="154"/>
      <c r="BD26" s="176"/>
      <c r="BE26" s="176"/>
      <c r="BF26" s="181"/>
    </row>
    <row r="27" spans="2:58" ht="13.5" customHeight="1" x14ac:dyDescent="0.15">
      <c r="B27" s="156"/>
      <c r="C27" s="157"/>
      <c r="D27" s="157"/>
      <c r="E27" s="157"/>
      <c r="F27" s="158"/>
      <c r="G27" s="159"/>
      <c r="H27" s="160"/>
      <c r="I27" s="160"/>
      <c r="J27" s="160"/>
      <c r="K27" s="161"/>
      <c r="L27" s="47"/>
      <c r="M27" s="47"/>
      <c r="N27" s="47"/>
      <c r="O27" s="47"/>
      <c r="P27" s="151"/>
      <c r="Q27" s="47"/>
      <c r="R27" s="47"/>
      <c r="S27" s="47"/>
      <c r="T27" s="142"/>
      <c r="U27" s="143"/>
      <c r="V27" s="141"/>
      <c r="W27" s="142"/>
      <c r="X27" s="143"/>
      <c r="Y27" s="141"/>
      <c r="Z27" s="167">
        <v>120</v>
      </c>
      <c r="AA27" s="168"/>
      <c r="AB27" s="141"/>
      <c r="AC27" s="167">
        <v>230</v>
      </c>
      <c r="AD27" s="168"/>
      <c r="AE27" s="141"/>
      <c r="AF27" s="142"/>
      <c r="AG27" s="143"/>
      <c r="AH27" s="141"/>
      <c r="AI27" s="142"/>
      <c r="AJ27" s="143"/>
      <c r="AK27" s="141"/>
      <c r="AL27" s="142"/>
      <c r="AM27" s="143"/>
      <c r="AN27" s="141"/>
      <c r="AO27" s="142"/>
      <c r="AP27" s="143"/>
      <c r="AQ27" s="141"/>
      <c r="AR27" s="142"/>
      <c r="AS27" s="143"/>
      <c r="AT27" s="141"/>
      <c r="AU27" s="142"/>
      <c r="AV27" s="143"/>
      <c r="AW27" s="141"/>
      <c r="AX27" s="142"/>
      <c r="AY27" s="143"/>
      <c r="AZ27" s="141"/>
      <c r="BA27" s="142"/>
      <c r="BB27" s="143"/>
      <c r="BC27" s="141"/>
      <c r="BD27" s="47"/>
      <c r="BE27" s="47"/>
      <c r="BF27" s="155"/>
    </row>
    <row r="28" spans="2:58" ht="13.5" customHeight="1" x14ac:dyDescent="0.15">
      <c r="B28" s="131"/>
      <c r="C28" s="109"/>
      <c r="D28" s="109"/>
      <c r="E28" s="109"/>
      <c r="F28" s="132"/>
      <c r="G28" s="136" t="s">
        <v>61</v>
      </c>
      <c r="H28" s="109"/>
      <c r="I28" s="109"/>
      <c r="J28" s="109"/>
      <c r="K28" s="132"/>
      <c r="L28" s="47"/>
      <c r="M28" s="47"/>
      <c r="N28" s="47"/>
      <c r="O28" s="173" t="s">
        <v>60</v>
      </c>
      <c r="P28" s="151"/>
      <c r="Q28" s="137">
        <v>25</v>
      </c>
      <c r="R28" s="137"/>
      <c r="S28" s="138" t="s">
        <v>28</v>
      </c>
      <c r="T28" s="142"/>
      <c r="U28" s="143"/>
      <c r="V28" s="141"/>
      <c r="W28" s="142"/>
      <c r="X28" s="140">
        <v>200</v>
      </c>
      <c r="Y28" s="174"/>
      <c r="Z28" s="139">
        <v>100</v>
      </c>
      <c r="AA28" s="140"/>
      <c r="AB28" s="141"/>
      <c r="AC28" s="139">
        <v>200</v>
      </c>
      <c r="AD28" s="140"/>
      <c r="AE28" s="141"/>
      <c r="AF28" s="142"/>
      <c r="AG28" s="143"/>
      <c r="AH28" s="141"/>
      <c r="AI28" s="142"/>
      <c r="AJ28" s="143"/>
      <c r="AK28" s="141"/>
      <c r="AL28" s="142"/>
      <c r="AM28" s="143"/>
      <c r="AN28" s="141"/>
      <c r="AO28" s="142"/>
      <c r="AP28" s="143"/>
      <c r="AQ28" s="141"/>
      <c r="AR28" s="142"/>
      <c r="AS28" s="143"/>
      <c r="AT28" s="141"/>
      <c r="AU28" s="142"/>
      <c r="AV28" s="143"/>
      <c r="AW28" s="141"/>
      <c r="AX28" s="142"/>
      <c r="AY28" s="143"/>
      <c r="AZ28" s="141"/>
      <c r="BA28" s="142"/>
      <c r="BB28" s="143"/>
      <c r="BC28" s="141"/>
      <c r="BD28" s="47"/>
      <c r="BE28" s="47"/>
      <c r="BF28" s="155"/>
    </row>
    <row r="29" spans="2:58" ht="13.5" customHeight="1" x14ac:dyDescent="0.15">
      <c r="B29" s="131"/>
      <c r="C29" s="109"/>
      <c r="D29" s="109"/>
      <c r="E29" s="109"/>
      <c r="F29" s="132"/>
      <c r="G29" s="136"/>
      <c r="H29" s="109"/>
      <c r="I29" s="109"/>
      <c r="J29" s="109"/>
      <c r="K29" s="132"/>
      <c r="L29" s="171">
        <v>500</v>
      </c>
      <c r="M29" s="172"/>
      <c r="N29" s="172"/>
      <c r="O29" s="182"/>
      <c r="P29" s="151"/>
      <c r="Q29" s="137"/>
      <c r="R29" s="137"/>
      <c r="S29" s="138"/>
      <c r="T29" s="142"/>
      <c r="U29" s="143"/>
      <c r="V29" s="141"/>
      <c r="W29" s="142"/>
      <c r="X29" s="140">
        <v>150</v>
      </c>
      <c r="Y29" s="174"/>
      <c r="Z29" s="142"/>
      <c r="AA29" s="143"/>
      <c r="AB29" s="141"/>
      <c r="AC29" s="142"/>
      <c r="AD29" s="143"/>
      <c r="AE29" s="141"/>
      <c r="AF29" s="142"/>
      <c r="AG29" s="143"/>
      <c r="AH29" s="141"/>
      <c r="AI29" s="142"/>
      <c r="AJ29" s="143"/>
      <c r="AK29" s="141"/>
      <c r="AL29" s="142"/>
      <c r="AM29" s="143"/>
      <c r="AN29" s="141"/>
      <c r="AO29" s="142"/>
      <c r="AP29" s="143"/>
      <c r="AQ29" s="141"/>
      <c r="AR29" s="142"/>
      <c r="AS29" s="143"/>
      <c r="AT29" s="141"/>
      <c r="AU29" s="142"/>
      <c r="AV29" s="143"/>
      <c r="AW29" s="141"/>
      <c r="AX29" s="142"/>
      <c r="AY29" s="143"/>
      <c r="AZ29" s="141"/>
      <c r="BA29" s="142"/>
      <c r="BB29" s="143"/>
      <c r="BC29" s="141"/>
      <c r="BD29" s="47"/>
      <c r="BE29" s="47"/>
      <c r="BF29" s="155"/>
    </row>
    <row r="30" spans="2:58" ht="13.5" customHeight="1" x14ac:dyDescent="0.15">
      <c r="B30" s="145"/>
      <c r="C30" s="146"/>
      <c r="D30" s="146"/>
      <c r="E30" s="146"/>
      <c r="F30" s="147"/>
      <c r="G30" s="148"/>
      <c r="H30" s="149"/>
      <c r="I30" s="149"/>
      <c r="J30" s="149"/>
      <c r="K30" s="150"/>
      <c r="L30" s="47"/>
      <c r="M30" s="47"/>
      <c r="N30" s="47"/>
      <c r="O30" s="47"/>
      <c r="P30" s="151"/>
      <c r="Q30" s="47"/>
      <c r="R30" s="47"/>
      <c r="S30" s="47"/>
      <c r="T30" s="142"/>
      <c r="U30" s="143"/>
      <c r="V30" s="141"/>
      <c r="W30" s="142"/>
      <c r="X30" s="178">
        <f>ROUND(-X29/L29*100,0)</f>
        <v>-30</v>
      </c>
      <c r="Y30" s="179"/>
      <c r="Z30" s="142"/>
      <c r="AA30" s="143"/>
      <c r="AB30" s="141"/>
      <c r="AC30" s="142"/>
      <c r="AD30" s="143"/>
      <c r="AE30" s="141"/>
      <c r="AF30" s="142"/>
      <c r="AG30" s="143"/>
      <c r="AH30" s="141"/>
      <c r="AI30" s="142"/>
      <c r="AJ30" s="143"/>
      <c r="AK30" s="141"/>
      <c r="AL30" s="142"/>
      <c r="AM30" s="143"/>
      <c r="AN30" s="141"/>
      <c r="AO30" s="142"/>
      <c r="AP30" s="143"/>
      <c r="AQ30" s="141"/>
      <c r="AR30" s="142"/>
      <c r="AS30" s="143"/>
      <c r="AT30" s="141"/>
      <c r="AU30" s="142"/>
      <c r="AV30" s="143"/>
      <c r="AW30" s="141"/>
      <c r="AX30" s="142"/>
      <c r="AY30" s="143"/>
      <c r="AZ30" s="141"/>
      <c r="BA30" s="142"/>
      <c r="BB30" s="143"/>
      <c r="BC30" s="141"/>
      <c r="BD30" s="47"/>
      <c r="BE30" s="47"/>
      <c r="BF30" s="155"/>
    </row>
    <row r="31" spans="2:58" ht="13.5" customHeight="1" x14ac:dyDescent="0.15">
      <c r="B31" s="156" t="s">
        <v>62</v>
      </c>
      <c r="C31" s="157"/>
      <c r="D31" s="157"/>
      <c r="E31" s="157"/>
      <c r="F31" s="158"/>
      <c r="G31" s="159"/>
      <c r="H31" s="160"/>
      <c r="I31" s="160"/>
      <c r="J31" s="160"/>
      <c r="K31" s="161"/>
      <c r="L31" s="162"/>
      <c r="M31" s="162"/>
      <c r="N31" s="162"/>
      <c r="O31" s="162"/>
      <c r="P31" s="163"/>
      <c r="Q31" s="162"/>
      <c r="R31" s="162"/>
      <c r="S31" s="162"/>
      <c r="T31" s="164"/>
      <c r="U31" s="165"/>
      <c r="V31" s="166"/>
      <c r="W31" s="164"/>
      <c r="X31" s="165"/>
      <c r="Y31" s="166"/>
      <c r="Z31" s="164"/>
      <c r="AA31" s="168">
        <v>700</v>
      </c>
      <c r="AB31" s="169"/>
      <c r="AC31" s="164"/>
      <c r="AD31" s="165"/>
      <c r="AE31" s="166"/>
      <c r="AF31" s="164"/>
      <c r="AG31" s="165"/>
      <c r="AH31" s="166"/>
      <c r="AI31" s="164"/>
      <c r="AJ31" s="165"/>
      <c r="AK31" s="166"/>
      <c r="AL31" s="164"/>
      <c r="AM31" s="165"/>
      <c r="AN31" s="166"/>
      <c r="AO31" s="164"/>
      <c r="AP31" s="165"/>
      <c r="AQ31" s="166"/>
      <c r="AR31" s="164"/>
      <c r="AS31" s="165"/>
      <c r="AT31" s="166"/>
      <c r="AU31" s="164"/>
      <c r="AV31" s="165"/>
      <c r="AW31" s="166"/>
      <c r="AX31" s="164"/>
      <c r="AY31" s="165"/>
      <c r="AZ31" s="166"/>
      <c r="BA31" s="164"/>
      <c r="BB31" s="165"/>
      <c r="BC31" s="166"/>
      <c r="BD31" s="162"/>
      <c r="BE31" s="162"/>
      <c r="BF31" s="170"/>
    </row>
    <row r="32" spans="2:58" ht="13.5" customHeight="1" x14ac:dyDescent="0.15">
      <c r="B32" s="131"/>
      <c r="C32" s="109"/>
      <c r="D32" s="109"/>
      <c r="E32" s="109"/>
      <c r="F32" s="132"/>
      <c r="G32" s="136" t="s">
        <v>63</v>
      </c>
      <c r="H32" s="109"/>
      <c r="I32" s="109"/>
      <c r="J32" s="109"/>
      <c r="K32" s="132"/>
      <c r="L32" s="47"/>
      <c r="M32" s="47"/>
      <c r="N32" s="47"/>
      <c r="O32" s="173" t="s">
        <v>60</v>
      </c>
      <c r="P32" s="151"/>
      <c r="Q32" s="137">
        <v>20</v>
      </c>
      <c r="R32" s="137"/>
      <c r="S32" s="138" t="s">
        <v>28</v>
      </c>
      <c r="T32" s="142"/>
      <c r="U32" s="143"/>
      <c r="V32" s="141"/>
      <c r="W32" s="142"/>
      <c r="X32" s="140">
        <v>1000</v>
      </c>
      <c r="Y32" s="174"/>
      <c r="Z32" s="142"/>
      <c r="AA32" s="140">
        <v>500</v>
      </c>
      <c r="AB32" s="174"/>
      <c r="AC32" s="142"/>
      <c r="AD32" s="140">
        <v>500</v>
      </c>
      <c r="AE32" s="174"/>
      <c r="AF32" s="142"/>
      <c r="AG32" s="143"/>
      <c r="AH32" s="141"/>
      <c r="AI32" s="142"/>
      <c r="AJ32" s="143"/>
      <c r="AK32" s="141"/>
      <c r="AL32" s="142"/>
      <c r="AM32" s="143"/>
      <c r="AN32" s="141"/>
      <c r="AO32" s="142"/>
      <c r="AP32" s="143"/>
      <c r="AQ32" s="141"/>
      <c r="AR32" s="142"/>
      <c r="AS32" s="143"/>
      <c r="AT32" s="141"/>
      <c r="AU32" s="142"/>
      <c r="AV32" s="143"/>
      <c r="AW32" s="141"/>
      <c r="AX32" s="142"/>
      <c r="AY32" s="143"/>
      <c r="AZ32" s="141"/>
      <c r="BA32" s="142"/>
      <c r="BB32" s="143"/>
      <c r="BC32" s="141"/>
      <c r="BD32" s="47"/>
      <c r="BE32" s="47"/>
      <c r="BF32" s="155"/>
    </row>
    <row r="33" spans="2:58" ht="13.5" customHeight="1" x14ac:dyDescent="0.15">
      <c r="B33" s="131"/>
      <c r="C33" s="109"/>
      <c r="D33" s="109"/>
      <c r="E33" s="109"/>
      <c r="F33" s="132"/>
      <c r="G33" s="136"/>
      <c r="H33" s="109"/>
      <c r="I33" s="109"/>
      <c r="J33" s="109"/>
      <c r="K33" s="132"/>
      <c r="L33" s="171">
        <v>2000</v>
      </c>
      <c r="M33" s="172"/>
      <c r="N33" s="172"/>
      <c r="O33" s="182"/>
      <c r="P33" s="151"/>
      <c r="Q33" s="137"/>
      <c r="R33" s="137"/>
      <c r="S33" s="138"/>
      <c r="T33" s="142"/>
      <c r="U33" s="143"/>
      <c r="V33" s="141"/>
      <c r="W33" s="142"/>
      <c r="X33" s="140">
        <v>800</v>
      </c>
      <c r="Y33" s="174"/>
      <c r="Z33" s="142"/>
      <c r="AA33" s="143"/>
      <c r="AB33" s="141"/>
      <c r="AC33" s="142"/>
      <c r="AD33" s="143"/>
      <c r="AE33" s="141"/>
      <c r="AF33" s="142"/>
      <c r="AG33" s="143"/>
      <c r="AH33" s="141"/>
      <c r="AI33" s="142"/>
      <c r="AJ33" s="143"/>
      <c r="AK33" s="141"/>
      <c r="AL33" s="142"/>
      <c r="AM33" s="143"/>
      <c r="AN33" s="141"/>
      <c r="AO33" s="142"/>
      <c r="AP33" s="143"/>
      <c r="AQ33" s="141"/>
      <c r="AR33" s="142"/>
      <c r="AS33" s="143"/>
      <c r="AT33" s="141"/>
      <c r="AU33" s="142"/>
      <c r="AV33" s="143"/>
      <c r="AW33" s="141"/>
      <c r="AX33" s="142"/>
      <c r="AY33" s="143"/>
      <c r="AZ33" s="141"/>
      <c r="BA33" s="142"/>
      <c r="BB33" s="143"/>
      <c r="BC33" s="141"/>
      <c r="BD33" s="47"/>
      <c r="BE33" s="47"/>
      <c r="BF33" s="155"/>
    </row>
    <row r="34" spans="2:58" ht="13.5" customHeight="1" x14ac:dyDescent="0.15">
      <c r="B34" s="145"/>
      <c r="C34" s="146"/>
      <c r="D34" s="146"/>
      <c r="E34" s="146"/>
      <c r="F34" s="147"/>
      <c r="G34" s="148"/>
      <c r="H34" s="149"/>
      <c r="I34" s="149"/>
      <c r="J34" s="149"/>
      <c r="K34" s="150"/>
      <c r="L34" s="176"/>
      <c r="M34" s="176"/>
      <c r="N34" s="176"/>
      <c r="O34" s="176"/>
      <c r="P34" s="177"/>
      <c r="Q34" s="176"/>
      <c r="R34" s="176"/>
      <c r="S34" s="176"/>
      <c r="T34" s="152"/>
      <c r="U34" s="153"/>
      <c r="V34" s="154"/>
      <c r="W34" s="152"/>
      <c r="X34" s="178">
        <f>ROUND(-X33/L33*100,0)</f>
        <v>-40</v>
      </c>
      <c r="Y34" s="179"/>
      <c r="Z34" s="152"/>
      <c r="AA34" s="153"/>
      <c r="AB34" s="154"/>
      <c r="AC34" s="152"/>
      <c r="AD34" s="153"/>
      <c r="AE34" s="154"/>
      <c r="AF34" s="152"/>
      <c r="AG34" s="153"/>
      <c r="AH34" s="154"/>
      <c r="AI34" s="152"/>
      <c r="AJ34" s="153"/>
      <c r="AK34" s="154"/>
      <c r="AL34" s="152"/>
      <c r="AM34" s="153"/>
      <c r="AN34" s="154"/>
      <c r="AO34" s="152"/>
      <c r="AP34" s="153"/>
      <c r="AQ34" s="154"/>
      <c r="AR34" s="152"/>
      <c r="AS34" s="153"/>
      <c r="AT34" s="154"/>
      <c r="AU34" s="152"/>
      <c r="AV34" s="153"/>
      <c r="AW34" s="154"/>
      <c r="AX34" s="152"/>
      <c r="AY34" s="153"/>
      <c r="AZ34" s="154"/>
      <c r="BA34" s="152"/>
      <c r="BB34" s="153"/>
      <c r="BC34" s="154"/>
      <c r="BD34" s="176"/>
      <c r="BE34" s="176"/>
      <c r="BF34" s="181"/>
    </row>
    <row r="35" spans="2:58" ht="13.5" customHeight="1" x14ac:dyDescent="0.15">
      <c r="B35" s="156"/>
      <c r="C35" s="157"/>
      <c r="D35" s="157"/>
      <c r="E35" s="157"/>
      <c r="F35" s="158"/>
      <c r="G35" s="159"/>
      <c r="H35" s="160"/>
      <c r="I35" s="160"/>
      <c r="J35" s="160"/>
      <c r="K35" s="161"/>
      <c r="L35" s="47"/>
      <c r="M35" s="47"/>
      <c r="N35" s="47"/>
      <c r="O35" s="47"/>
      <c r="P35" s="151"/>
      <c r="Q35" s="47"/>
      <c r="R35" s="47"/>
      <c r="S35" s="47"/>
      <c r="T35" s="142"/>
      <c r="U35" s="143"/>
      <c r="V35" s="141"/>
      <c r="W35" s="142"/>
      <c r="X35" s="143"/>
      <c r="Y35" s="141"/>
      <c r="Z35" s="167">
        <v>200</v>
      </c>
      <c r="AA35" s="168"/>
      <c r="AB35" s="169"/>
      <c r="AC35" s="142"/>
      <c r="AD35" s="143"/>
      <c r="AE35" s="141"/>
      <c r="AF35" s="167">
        <v>200</v>
      </c>
      <c r="AG35" s="168"/>
      <c r="AH35" s="169"/>
      <c r="AI35" s="142"/>
      <c r="AJ35" s="143"/>
      <c r="AK35" s="141"/>
      <c r="AL35" s="142"/>
      <c r="AM35" s="143"/>
      <c r="AN35" s="141"/>
      <c r="AO35" s="142"/>
      <c r="AP35" s="143"/>
      <c r="AQ35" s="141"/>
      <c r="AR35" s="142"/>
      <c r="AS35" s="143"/>
      <c r="AT35" s="141"/>
      <c r="AU35" s="142"/>
      <c r="AV35" s="143"/>
      <c r="AW35" s="141"/>
      <c r="AX35" s="142"/>
      <c r="AY35" s="143"/>
      <c r="AZ35" s="141"/>
      <c r="BA35" s="142"/>
      <c r="BB35" s="143"/>
      <c r="BC35" s="141"/>
      <c r="BD35" s="47"/>
      <c r="BE35" s="47"/>
      <c r="BF35" s="155"/>
    </row>
    <row r="36" spans="2:58" ht="13.5" customHeight="1" x14ac:dyDescent="0.15">
      <c r="B36" s="131"/>
      <c r="C36" s="109"/>
      <c r="D36" s="109"/>
      <c r="E36" s="109"/>
      <c r="F36" s="132"/>
      <c r="G36" s="136" t="s">
        <v>64</v>
      </c>
      <c r="H36" s="109"/>
      <c r="I36" s="109"/>
      <c r="J36" s="109"/>
      <c r="K36" s="132"/>
      <c r="L36" s="47"/>
      <c r="M36" s="47"/>
      <c r="N36" s="47"/>
      <c r="O36" s="173" t="s">
        <v>65</v>
      </c>
      <c r="P36" s="151"/>
      <c r="Q36" s="137">
        <v>40</v>
      </c>
      <c r="R36" s="137"/>
      <c r="S36" s="138" t="s">
        <v>28</v>
      </c>
      <c r="T36" s="142"/>
      <c r="U36" s="143"/>
      <c r="V36" s="141"/>
      <c r="W36" s="142"/>
      <c r="X36" s="140">
        <v>120</v>
      </c>
      <c r="Y36" s="174"/>
      <c r="Z36" s="139">
        <v>190</v>
      </c>
      <c r="AA36" s="140"/>
      <c r="AB36" s="174"/>
      <c r="AC36" s="142"/>
      <c r="AD36" s="143"/>
      <c r="AE36" s="141"/>
      <c r="AF36" s="139">
        <v>190</v>
      </c>
      <c r="AG36" s="140"/>
      <c r="AH36" s="174"/>
      <c r="AI36" s="142"/>
      <c r="AJ36" s="143"/>
      <c r="AK36" s="141"/>
      <c r="AL36" s="142"/>
      <c r="AM36" s="143"/>
      <c r="AN36" s="141"/>
      <c r="AO36" s="142"/>
      <c r="AP36" s="143"/>
      <c r="AQ36" s="141"/>
      <c r="AR36" s="142"/>
      <c r="AS36" s="143"/>
      <c r="AT36" s="141"/>
      <c r="AU36" s="142"/>
      <c r="AV36" s="143"/>
      <c r="AW36" s="141"/>
      <c r="AX36" s="142"/>
      <c r="AY36" s="143"/>
      <c r="AZ36" s="141"/>
      <c r="BA36" s="142"/>
      <c r="BB36" s="143"/>
      <c r="BC36" s="141"/>
      <c r="BD36" s="47"/>
      <c r="BE36" s="47"/>
      <c r="BF36" s="155"/>
    </row>
    <row r="37" spans="2:58" ht="13.5" customHeight="1" x14ac:dyDescent="0.15">
      <c r="B37" s="131"/>
      <c r="C37" s="109"/>
      <c r="D37" s="109"/>
      <c r="E37" s="109"/>
      <c r="F37" s="132"/>
      <c r="G37" s="136"/>
      <c r="H37" s="109"/>
      <c r="I37" s="109"/>
      <c r="J37" s="109"/>
      <c r="K37" s="132"/>
      <c r="L37" s="171">
        <v>500</v>
      </c>
      <c r="M37" s="172"/>
      <c r="N37" s="172"/>
      <c r="O37" s="182"/>
      <c r="P37" s="151"/>
      <c r="Q37" s="137"/>
      <c r="R37" s="137"/>
      <c r="S37" s="138"/>
      <c r="T37" s="142"/>
      <c r="U37" s="143"/>
      <c r="V37" s="141"/>
      <c r="W37" s="142"/>
      <c r="X37" s="140">
        <v>100</v>
      </c>
      <c r="Y37" s="174"/>
      <c r="Z37" s="142"/>
      <c r="AA37" s="143"/>
      <c r="AB37" s="141"/>
      <c r="AC37" s="142"/>
      <c r="AD37" s="143"/>
      <c r="AE37" s="141"/>
      <c r="AF37" s="142"/>
      <c r="AG37" s="143"/>
      <c r="AH37" s="141"/>
      <c r="AI37" s="142"/>
      <c r="AJ37" s="143"/>
      <c r="AK37" s="141"/>
      <c r="AL37" s="142"/>
      <c r="AM37" s="143"/>
      <c r="AN37" s="141"/>
      <c r="AO37" s="142"/>
      <c r="AP37" s="143"/>
      <c r="AQ37" s="141"/>
      <c r="AR37" s="142"/>
      <c r="AS37" s="143"/>
      <c r="AT37" s="141"/>
      <c r="AU37" s="142"/>
      <c r="AV37" s="143"/>
      <c r="AW37" s="141"/>
      <c r="AX37" s="142"/>
      <c r="AY37" s="143"/>
      <c r="AZ37" s="141"/>
      <c r="BA37" s="142"/>
      <c r="BB37" s="143"/>
      <c r="BC37" s="141"/>
      <c r="BD37" s="47"/>
      <c r="BE37" s="47"/>
      <c r="BF37" s="155"/>
    </row>
    <row r="38" spans="2:58" ht="13.5" customHeight="1" x14ac:dyDescent="0.15">
      <c r="B38" s="145"/>
      <c r="C38" s="146"/>
      <c r="D38" s="146"/>
      <c r="E38" s="146"/>
      <c r="F38" s="147"/>
      <c r="G38" s="148"/>
      <c r="H38" s="149"/>
      <c r="I38" s="149"/>
      <c r="J38" s="149"/>
      <c r="K38" s="150"/>
      <c r="L38" s="47"/>
      <c r="M38" s="47"/>
      <c r="N38" s="47"/>
      <c r="O38" s="47"/>
      <c r="P38" s="151"/>
      <c r="Q38" s="47"/>
      <c r="R38" s="47"/>
      <c r="S38" s="47"/>
      <c r="T38" s="142"/>
      <c r="U38" s="143"/>
      <c r="V38" s="141"/>
      <c r="W38" s="142"/>
      <c r="X38" s="178">
        <f>ROUND(-X37/L37*100,0)</f>
        <v>-20</v>
      </c>
      <c r="Y38" s="179"/>
      <c r="Z38" s="142"/>
      <c r="AA38" s="143"/>
      <c r="AB38" s="141"/>
      <c r="AC38" s="142"/>
      <c r="AD38" s="143"/>
      <c r="AE38" s="141"/>
      <c r="AF38" s="142"/>
      <c r="AG38" s="143"/>
      <c r="AH38" s="141"/>
      <c r="AI38" s="142"/>
      <c r="AJ38" s="143"/>
      <c r="AK38" s="141"/>
      <c r="AL38" s="142"/>
      <c r="AM38" s="143"/>
      <c r="AN38" s="141"/>
      <c r="AO38" s="142"/>
      <c r="AP38" s="143"/>
      <c r="AQ38" s="141"/>
      <c r="AR38" s="142"/>
      <c r="AS38" s="143"/>
      <c r="AT38" s="141"/>
      <c r="AU38" s="142"/>
      <c r="AV38" s="143"/>
      <c r="AW38" s="141"/>
      <c r="AX38" s="142"/>
      <c r="AY38" s="143"/>
      <c r="AZ38" s="141"/>
      <c r="BA38" s="142"/>
      <c r="BB38" s="143"/>
      <c r="BC38" s="141"/>
      <c r="BD38" s="47"/>
      <c r="BE38" s="47"/>
      <c r="BF38" s="155"/>
    </row>
    <row r="39" spans="2:58" ht="13.5" customHeight="1" x14ac:dyDescent="0.15">
      <c r="B39" s="156" t="s">
        <v>66</v>
      </c>
      <c r="C39" s="157"/>
      <c r="D39" s="157"/>
      <c r="E39" s="157"/>
      <c r="F39" s="158"/>
      <c r="G39" s="183"/>
      <c r="H39" s="157"/>
      <c r="I39" s="157"/>
      <c r="J39" s="157"/>
      <c r="K39" s="158"/>
      <c r="L39" s="162"/>
      <c r="M39" s="162"/>
      <c r="N39" s="162"/>
      <c r="O39" s="162"/>
      <c r="P39" s="163"/>
      <c r="Q39" s="162"/>
      <c r="R39" s="162"/>
      <c r="S39" s="162"/>
      <c r="T39" s="164"/>
      <c r="U39" s="165"/>
      <c r="V39" s="166"/>
      <c r="W39" s="164"/>
      <c r="X39" s="165"/>
      <c r="Y39" s="166"/>
      <c r="Z39" s="167">
        <v>250</v>
      </c>
      <c r="AA39" s="168"/>
      <c r="AB39" s="169"/>
      <c r="AC39" s="164"/>
      <c r="AD39" s="165"/>
      <c r="AE39" s="166"/>
      <c r="AF39" s="164"/>
      <c r="AG39" s="165"/>
      <c r="AH39" s="166"/>
      <c r="AI39" s="164"/>
      <c r="AJ39" s="165"/>
      <c r="AK39" s="166"/>
      <c r="AL39" s="164"/>
      <c r="AM39" s="165"/>
      <c r="AN39" s="166"/>
      <c r="AO39" s="164"/>
      <c r="AP39" s="165"/>
      <c r="AQ39" s="166"/>
      <c r="AR39" s="164"/>
      <c r="AS39" s="165"/>
      <c r="AT39" s="166"/>
      <c r="AU39" s="164"/>
      <c r="AV39" s="165"/>
      <c r="AW39" s="166"/>
      <c r="AX39" s="164"/>
      <c r="AY39" s="165"/>
      <c r="AZ39" s="166"/>
      <c r="BA39" s="164"/>
      <c r="BB39" s="165"/>
      <c r="BC39" s="166"/>
      <c r="BD39" s="162"/>
      <c r="BE39" s="162"/>
      <c r="BF39" s="170"/>
    </row>
    <row r="40" spans="2:58" ht="13.5" customHeight="1" x14ac:dyDescent="0.15">
      <c r="B40" s="131"/>
      <c r="C40" s="109"/>
      <c r="D40" s="109"/>
      <c r="E40" s="109"/>
      <c r="F40" s="132"/>
      <c r="G40" s="136" t="s">
        <v>67</v>
      </c>
      <c r="H40" s="109"/>
      <c r="I40" s="109"/>
      <c r="J40" s="109"/>
      <c r="K40" s="132"/>
      <c r="L40" s="47"/>
      <c r="M40" s="47"/>
      <c r="N40" s="47"/>
      <c r="O40" s="173" t="s">
        <v>68</v>
      </c>
      <c r="P40" s="151"/>
      <c r="Q40" s="137">
        <v>40</v>
      </c>
      <c r="R40" s="137"/>
      <c r="S40" s="138" t="s">
        <v>28</v>
      </c>
      <c r="T40" s="142"/>
      <c r="U40" s="143"/>
      <c r="V40" s="141"/>
      <c r="W40" s="142"/>
      <c r="X40" s="140">
        <v>50</v>
      </c>
      <c r="Y40" s="174"/>
      <c r="Z40" s="139">
        <v>200</v>
      </c>
      <c r="AA40" s="140"/>
      <c r="AB40" s="174"/>
      <c r="AC40" s="142"/>
      <c r="AD40" s="140">
        <v>50</v>
      </c>
      <c r="AE40" s="174"/>
      <c r="AF40" s="139">
        <v>200</v>
      </c>
      <c r="AG40" s="140"/>
      <c r="AH40" s="174"/>
      <c r="AI40" s="142"/>
      <c r="AJ40" s="143"/>
      <c r="AK40" s="141"/>
      <c r="AL40" s="142"/>
      <c r="AM40" s="143"/>
      <c r="AN40" s="141"/>
      <c r="AO40" s="142"/>
      <c r="AP40" s="143"/>
      <c r="AQ40" s="141"/>
      <c r="AR40" s="142"/>
      <c r="AS40" s="143"/>
      <c r="AT40" s="141"/>
      <c r="AU40" s="142"/>
      <c r="AV40" s="143"/>
      <c r="AW40" s="141"/>
      <c r="AX40" s="142"/>
      <c r="AY40" s="143"/>
      <c r="AZ40" s="141"/>
      <c r="BA40" s="142"/>
      <c r="BB40" s="143"/>
      <c r="BC40" s="141"/>
      <c r="BD40" s="47"/>
      <c r="BE40" s="47"/>
      <c r="BF40" s="155"/>
    </row>
    <row r="41" spans="2:58" ht="13.5" customHeight="1" x14ac:dyDescent="0.15">
      <c r="B41" s="131"/>
      <c r="C41" s="109"/>
      <c r="D41" s="109"/>
      <c r="E41" s="109"/>
      <c r="F41" s="132"/>
      <c r="G41" s="136" t="s">
        <v>69</v>
      </c>
      <c r="H41" s="109"/>
      <c r="I41" s="109"/>
      <c r="J41" s="109"/>
      <c r="K41" s="132"/>
      <c r="L41" s="171">
        <v>500</v>
      </c>
      <c r="M41" s="172"/>
      <c r="N41" s="172"/>
      <c r="O41" s="182"/>
      <c r="P41" s="151"/>
      <c r="Q41" s="137"/>
      <c r="R41" s="137"/>
      <c r="S41" s="138"/>
      <c r="T41" s="142"/>
      <c r="U41" s="143"/>
      <c r="V41" s="141"/>
      <c r="W41" s="142"/>
      <c r="X41" s="140">
        <v>0</v>
      </c>
      <c r="Y41" s="174"/>
      <c r="Z41" s="142"/>
      <c r="AA41" s="143"/>
      <c r="AB41" s="141"/>
      <c r="AC41" s="142"/>
      <c r="AD41" s="143"/>
      <c r="AE41" s="141"/>
      <c r="AF41" s="142"/>
      <c r="AG41" s="143"/>
      <c r="AH41" s="141"/>
      <c r="AI41" s="142"/>
      <c r="AJ41" s="143"/>
      <c r="AK41" s="141"/>
      <c r="AL41" s="142"/>
      <c r="AM41" s="143"/>
      <c r="AN41" s="141"/>
      <c r="AO41" s="142"/>
      <c r="AP41" s="143"/>
      <c r="AQ41" s="141"/>
      <c r="AR41" s="142"/>
      <c r="AS41" s="143"/>
      <c r="AT41" s="141"/>
      <c r="AU41" s="142"/>
      <c r="AV41" s="143"/>
      <c r="AW41" s="141"/>
      <c r="AX41" s="142"/>
      <c r="AY41" s="143"/>
      <c r="AZ41" s="141"/>
      <c r="BA41" s="142"/>
      <c r="BB41" s="143"/>
      <c r="BC41" s="141"/>
      <c r="BD41" s="47"/>
      <c r="BE41" s="47"/>
      <c r="BF41" s="155"/>
    </row>
    <row r="42" spans="2:58" ht="13.5" customHeight="1" x14ac:dyDescent="0.15">
      <c r="B42" s="145"/>
      <c r="C42" s="146"/>
      <c r="D42" s="146"/>
      <c r="E42" s="146"/>
      <c r="F42" s="147"/>
      <c r="G42" s="184"/>
      <c r="H42" s="146"/>
      <c r="I42" s="146"/>
      <c r="J42" s="146"/>
      <c r="K42" s="147"/>
      <c r="L42" s="176"/>
      <c r="M42" s="176"/>
      <c r="N42" s="176"/>
      <c r="O42" s="176"/>
      <c r="P42" s="177"/>
      <c r="Q42" s="176"/>
      <c r="R42" s="176"/>
      <c r="S42" s="176"/>
      <c r="T42" s="152"/>
      <c r="U42" s="153"/>
      <c r="V42" s="154"/>
      <c r="W42" s="152"/>
      <c r="X42" s="185" t="s">
        <v>70</v>
      </c>
      <c r="Y42" s="179"/>
      <c r="Z42" s="152"/>
      <c r="AA42" s="153"/>
      <c r="AB42" s="154"/>
      <c r="AC42" s="152"/>
      <c r="AD42" s="153"/>
      <c r="AE42" s="154"/>
      <c r="AF42" s="152"/>
      <c r="AG42" s="153"/>
      <c r="AH42" s="154"/>
      <c r="AI42" s="152"/>
      <c r="AJ42" s="153"/>
      <c r="AK42" s="154"/>
      <c r="AL42" s="152"/>
      <c r="AM42" s="153"/>
      <c r="AN42" s="154"/>
      <c r="AO42" s="152"/>
      <c r="AP42" s="153"/>
      <c r="AQ42" s="154"/>
      <c r="AR42" s="152"/>
      <c r="AS42" s="153"/>
      <c r="AT42" s="154"/>
      <c r="AU42" s="152"/>
      <c r="AV42" s="153"/>
      <c r="AW42" s="154"/>
      <c r="AX42" s="152"/>
      <c r="AY42" s="153"/>
      <c r="AZ42" s="154"/>
      <c r="BA42" s="152"/>
      <c r="BB42" s="153"/>
      <c r="BC42" s="154"/>
      <c r="BD42" s="176"/>
      <c r="BE42" s="176"/>
      <c r="BF42" s="181"/>
    </row>
    <row r="43" spans="2:58" ht="13.5" customHeight="1" x14ac:dyDescent="0.15">
      <c r="B43" s="156"/>
      <c r="C43" s="157"/>
      <c r="D43" s="157"/>
      <c r="E43" s="157"/>
      <c r="F43" s="158"/>
      <c r="G43" s="183"/>
      <c r="H43" s="157"/>
      <c r="I43" s="157"/>
      <c r="J43" s="157"/>
      <c r="K43" s="158"/>
      <c r="L43" s="47"/>
      <c r="M43" s="47"/>
      <c r="N43" s="47"/>
      <c r="O43" s="47"/>
      <c r="P43" s="151"/>
      <c r="Q43" s="47"/>
      <c r="R43" s="47"/>
      <c r="S43" s="47"/>
      <c r="T43" s="142"/>
      <c r="U43" s="143"/>
      <c r="V43" s="141"/>
      <c r="W43" s="142"/>
      <c r="X43" s="143"/>
      <c r="Y43" s="141"/>
      <c r="Z43" s="142"/>
      <c r="AA43" s="143"/>
      <c r="AB43" s="141"/>
      <c r="AC43" s="142"/>
      <c r="AD43" s="143"/>
      <c r="AE43" s="141"/>
      <c r="AF43" s="142"/>
      <c r="AG43" s="143"/>
      <c r="AH43" s="141"/>
      <c r="AI43" s="142"/>
      <c r="AJ43" s="143"/>
      <c r="AK43" s="141"/>
      <c r="AL43" s="142"/>
      <c r="AM43" s="143"/>
      <c r="AN43" s="141"/>
      <c r="AO43" s="142"/>
      <c r="AP43" s="143"/>
      <c r="AQ43" s="141"/>
      <c r="AR43" s="142"/>
      <c r="AS43" s="143"/>
      <c r="AT43" s="141"/>
      <c r="AU43" s="142"/>
      <c r="AV43" s="143"/>
      <c r="AW43" s="141"/>
      <c r="AX43" s="142"/>
      <c r="AY43" s="143"/>
      <c r="AZ43" s="141"/>
      <c r="BA43" s="142"/>
      <c r="BB43" s="143"/>
      <c r="BC43" s="141"/>
      <c r="BD43" s="47"/>
      <c r="BE43" s="47"/>
      <c r="BF43" s="155"/>
    </row>
    <row r="44" spans="2:58" ht="13.5" customHeight="1" x14ac:dyDescent="0.15">
      <c r="B44" s="131"/>
      <c r="C44" s="109"/>
      <c r="D44" s="109"/>
      <c r="E44" s="109"/>
      <c r="F44" s="132"/>
      <c r="G44" s="136" t="s">
        <v>71</v>
      </c>
      <c r="H44" s="109"/>
      <c r="I44" s="109"/>
      <c r="J44" s="109"/>
      <c r="K44" s="132"/>
      <c r="L44" s="47"/>
      <c r="M44" s="47"/>
      <c r="N44" s="47"/>
      <c r="O44" s="173" t="s">
        <v>68</v>
      </c>
      <c r="P44" s="151"/>
      <c r="Q44" s="137">
        <v>25</v>
      </c>
      <c r="R44" s="137"/>
      <c r="S44" s="138" t="s">
        <v>28</v>
      </c>
      <c r="T44" s="142"/>
      <c r="U44" s="143"/>
      <c r="V44" s="141"/>
      <c r="W44" s="142"/>
      <c r="X44" s="143"/>
      <c r="Y44" s="141"/>
      <c r="Z44" s="142"/>
      <c r="AA44" s="143"/>
      <c r="AB44" s="141"/>
      <c r="AC44" s="142"/>
      <c r="AD44" s="140">
        <v>80</v>
      </c>
      <c r="AE44" s="174"/>
      <c r="AF44" s="186">
        <v>220</v>
      </c>
      <c r="AG44" s="187"/>
      <c r="AH44" s="188"/>
      <c r="AI44" s="142"/>
      <c r="AJ44" s="143"/>
      <c r="AK44" s="141"/>
      <c r="AL44" s="142"/>
      <c r="AM44" s="143"/>
      <c r="AN44" s="141"/>
      <c r="AO44" s="142"/>
      <c r="AP44" s="143"/>
      <c r="AQ44" s="141"/>
      <c r="AR44" s="142"/>
      <c r="AS44" s="143"/>
      <c r="AT44" s="141"/>
      <c r="AU44" s="142"/>
      <c r="AV44" s="143"/>
      <c r="AW44" s="141"/>
      <c r="AX44" s="142"/>
      <c r="AY44" s="143"/>
      <c r="AZ44" s="141"/>
      <c r="BA44" s="142"/>
      <c r="BB44" s="143"/>
      <c r="BC44" s="141"/>
      <c r="BD44" s="47"/>
      <c r="BE44" s="47"/>
      <c r="BF44" s="155"/>
    </row>
    <row r="45" spans="2:58" ht="13.5" customHeight="1" x14ac:dyDescent="0.15">
      <c r="B45" s="131"/>
      <c r="C45" s="109"/>
      <c r="D45" s="109"/>
      <c r="E45" s="109"/>
      <c r="F45" s="132"/>
      <c r="G45" s="136">
        <v>300</v>
      </c>
      <c r="H45" s="109"/>
      <c r="I45" s="109"/>
      <c r="J45" s="109"/>
      <c r="K45" s="132"/>
      <c r="L45" s="171">
        <v>300</v>
      </c>
      <c r="M45" s="172"/>
      <c r="N45" s="172"/>
      <c r="O45" s="182"/>
      <c r="P45" s="151"/>
      <c r="Q45" s="137"/>
      <c r="R45" s="137"/>
      <c r="S45" s="138"/>
      <c r="T45" s="142"/>
      <c r="U45" s="143"/>
      <c r="V45" s="141"/>
      <c r="W45" s="142"/>
      <c r="X45" s="143"/>
      <c r="Y45" s="141"/>
      <c r="Z45" s="142"/>
      <c r="AA45" s="143"/>
      <c r="AB45" s="141"/>
      <c r="AC45" s="142"/>
      <c r="AD45" s="143"/>
      <c r="AE45" s="141"/>
      <c r="AF45" s="142"/>
      <c r="AG45" s="143"/>
      <c r="AH45" s="141"/>
      <c r="AI45" s="142"/>
      <c r="AJ45" s="143"/>
      <c r="AK45" s="141"/>
      <c r="AL45" s="142"/>
      <c r="AM45" s="143"/>
      <c r="AN45" s="141"/>
      <c r="AO45" s="142"/>
      <c r="AP45" s="143"/>
      <c r="AQ45" s="141"/>
      <c r="AR45" s="142"/>
      <c r="AS45" s="143"/>
      <c r="AT45" s="141"/>
      <c r="AU45" s="142"/>
      <c r="AV45" s="143"/>
      <c r="AW45" s="141"/>
      <c r="AX45" s="142"/>
      <c r="AY45" s="143"/>
      <c r="AZ45" s="141"/>
      <c r="BA45" s="142"/>
      <c r="BB45" s="143"/>
      <c r="BC45" s="141"/>
      <c r="BD45" s="47"/>
      <c r="BE45" s="47"/>
      <c r="BF45" s="155"/>
    </row>
    <row r="46" spans="2:58" ht="13.5" customHeight="1" x14ac:dyDescent="0.15">
      <c r="B46" s="145"/>
      <c r="C46" s="146"/>
      <c r="D46" s="146"/>
      <c r="E46" s="146"/>
      <c r="F46" s="147"/>
      <c r="G46" s="184"/>
      <c r="H46" s="146"/>
      <c r="I46" s="146"/>
      <c r="J46" s="146"/>
      <c r="K46" s="147"/>
      <c r="L46" s="47"/>
      <c r="M46" s="47"/>
      <c r="N46" s="47"/>
      <c r="O46" s="47"/>
      <c r="P46" s="151"/>
      <c r="Q46" s="47"/>
      <c r="R46" s="47"/>
      <c r="S46" s="47"/>
      <c r="T46" s="142"/>
      <c r="U46" s="143"/>
      <c r="V46" s="141"/>
      <c r="W46" s="142"/>
      <c r="X46" s="143"/>
      <c r="Y46" s="141"/>
      <c r="Z46" s="142"/>
      <c r="AA46" s="143"/>
      <c r="AB46" s="141"/>
      <c r="AC46" s="142"/>
      <c r="AD46" s="143"/>
      <c r="AE46" s="141"/>
      <c r="AF46" s="142"/>
      <c r="AG46" s="143"/>
      <c r="AH46" s="141"/>
      <c r="AI46" s="142"/>
      <c r="AJ46" s="143"/>
      <c r="AK46" s="141"/>
      <c r="AL46" s="142"/>
      <c r="AM46" s="143"/>
      <c r="AN46" s="141"/>
      <c r="AO46" s="142"/>
      <c r="AP46" s="143"/>
      <c r="AQ46" s="141"/>
      <c r="AR46" s="142"/>
      <c r="AS46" s="143"/>
      <c r="AT46" s="141"/>
      <c r="AU46" s="142"/>
      <c r="AV46" s="143"/>
      <c r="AW46" s="141"/>
      <c r="AX46" s="142"/>
      <c r="AY46" s="143"/>
      <c r="AZ46" s="141"/>
      <c r="BA46" s="142"/>
      <c r="BB46" s="143"/>
      <c r="BC46" s="141"/>
      <c r="BD46" s="47"/>
      <c r="BE46" s="47"/>
      <c r="BF46" s="155"/>
    </row>
    <row r="47" spans="2:58" ht="13.5" customHeight="1" x14ac:dyDescent="0.15">
      <c r="B47" s="156" t="s">
        <v>72</v>
      </c>
      <c r="C47" s="157"/>
      <c r="D47" s="157"/>
      <c r="E47" s="157"/>
      <c r="F47" s="158"/>
      <c r="G47" s="159"/>
      <c r="H47" s="160"/>
      <c r="I47" s="160"/>
      <c r="J47" s="160"/>
      <c r="K47" s="161"/>
      <c r="L47" s="162"/>
      <c r="M47" s="162"/>
      <c r="N47" s="162"/>
      <c r="O47" s="162"/>
      <c r="P47" s="163"/>
      <c r="Q47" s="162"/>
      <c r="R47" s="162"/>
      <c r="S47" s="162"/>
      <c r="T47" s="164"/>
      <c r="U47" s="165"/>
      <c r="V47" s="166"/>
      <c r="W47" s="164"/>
      <c r="X47" s="165"/>
      <c r="Y47" s="166"/>
      <c r="Z47" s="164"/>
      <c r="AA47" s="165"/>
      <c r="AB47" s="166"/>
      <c r="AC47" s="164"/>
      <c r="AD47" s="165"/>
      <c r="AE47" s="166"/>
      <c r="AF47" s="164"/>
      <c r="AG47" s="165"/>
      <c r="AH47" s="166"/>
      <c r="AI47" s="164"/>
      <c r="AJ47" s="165"/>
      <c r="AK47" s="166"/>
      <c r="AL47" s="164"/>
      <c r="AM47" s="165"/>
      <c r="AN47" s="166"/>
      <c r="AO47" s="164"/>
      <c r="AP47" s="165"/>
      <c r="AQ47" s="166"/>
      <c r="AR47" s="164"/>
      <c r="AS47" s="165"/>
      <c r="AT47" s="166"/>
      <c r="AU47" s="164"/>
      <c r="AV47" s="165"/>
      <c r="AW47" s="166"/>
      <c r="AX47" s="164"/>
      <c r="AY47" s="165"/>
      <c r="AZ47" s="166"/>
      <c r="BA47" s="164"/>
      <c r="BB47" s="165"/>
      <c r="BC47" s="166"/>
      <c r="BD47" s="162"/>
      <c r="BE47" s="162"/>
      <c r="BF47" s="170"/>
    </row>
    <row r="48" spans="2:58" ht="13.5" customHeight="1" x14ac:dyDescent="0.15">
      <c r="B48" s="131"/>
      <c r="C48" s="109"/>
      <c r="D48" s="109"/>
      <c r="E48" s="109"/>
      <c r="F48" s="132"/>
      <c r="G48" s="133"/>
      <c r="H48" s="134"/>
      <c r="I48" s="134"/>
      <c r="J48" s="134"/>
      <c r="K48" s="135"/>
      <c r="L48" s="136" t="s">
        <v>57</v>
      </c>
      <c r="M48" s="109"/>
      <c r="N48" s="109"/>
      <c r="O48" s="132"/>
      <c r="P48" s="151"/>
      <c r="Q48" s="137">
        <v>20</v>
      </c>
      <c r="R48" s="137"/>
      <c r="S48" s="138" t="s">
        <v>28</v>
      </c>
      <c r="T48" s="142"/>
      <c r="U48" s="143"/>
      <c r="V48" s="141"/>
      <c r="W48" s="142"/>
      <c r="X48" s="143"/>
      <c r="Y48" s="141"/>
      <c r="Z48" s="142"/>
      <c r="AA48" s="143"/>
      <c r="AB48" s="141"/>
      <c r="AC48" s="142"/>
      <c r="AD48" s="143"/>
      <c r="AE48" s="141"/>
      <c r="AF48" s="142"/>
      <c r="AG48" s="143"/>
      <c r="AH48" s="141"/>
      <c r="AI48" s="142"/>
      <c r="AJ48" s="140" t="s">
        <v>57</v>
      </c>
      <c r="AK48" s="174"/>
      <c r="AL48" s="142"/>
      <c r="AM48" s="143"/>
      <c r="AN48" s="141"/>
      <c r="AO48" s="142"/>
      <c r="AP48" s="143"/>
      <c r="AQ48" s="141"/>
      <c r="AR48" s="142"/>
      <c r="AS48" s="143"/>
      <c r="AT48" s="141"/>
      <c r="AU48" s="142"/>
      <c r="AV48" s="143"/>
      <c r="AW48" s="141"/>
      <c r="AX48" s="142"/>
      <c r="AY48" s="143"/>
      <c r="AZ48" s="141"/>
      <c r="BA48" s="142"/>
      <c r="BB48" s="143"/>
      <c r="BC48" s="141"/>
      <c r="BD48" s="47"/>
      <c r="BE48" s="47"/>
      <c r="BF48" s="155"/>
    </row>
    <row r="49" spans="2:58" ht="13.5" customHeight="1" x14ac:dyDescent="0.15">
      <c r="B49" s="131"/>
      <c r="C49" s="109"/>
      <c r="D49" s="109"/>
      <c r="E49" s="109"/>
      <c r="F49" s="132"/>
      <c r="G49" s="133"/>
      <c r="H49" s="134"/>
      <c r="I49" s="134"/>
      <c r="J49" s="134"/>
      <c r="K49" s="135"/>
      <c r="L49" s="136"/>
      <c r="M49" s="109"/>
      <c r="N49" s="109"/>
      <c r="O49" s="132"/>
      <c r="P49" s="151"/>
      <c r="Q49" s="137"/>
      <c r="R49" s="137"/>
      <c r="S49" s="138"/>
      <c r="T49" s="142"/>
      <c r="U49" s="143"/>
      <c r="V49" s="141"/>
      <c r="W49" s="142"/>
      <c r="X49" s="143"/>
      <c r="Y49" s="141"/>
      <c r="Z49" s="142"/>
      <c r="AA49" s="143"/>
      <c r="AB49" s="141"/>
      <c r="AC49" s="142"/>
      <c r="AD49" s="143"/>
      <c r="AE49" s="141"/>
      <c r="AF49" s="142"/>
      <c r="AG49" s="143"/>
      <c r="AH49" s="141"/>
      <c r="AI49" s="142"/>
      <c r="AJ49" s="143"/>
      <c r="AK49" s="141"/>
      <c r="AL49" s="142"/>
      <c r="AM49" s="143"/>
      <c r="AN49" s="141"/>
      <c r="AO49" s="142"/>
      <c r="AP49" s="143"/>
      <c r="AQ49" s="141"/>
      <c r="AR49" s="142"/>
      <c r="AS49" s="143"/>
      <c r="AT49" s="141"/>
      <c r="AU49" s="142"/>
      <c r="AV49" s="143"/>
      <c r="AW49" s="141"/>
      <c r="AX49" s="142"/>
      <c r="AY49" s="143"/>
      <c r="AZ49" s="141"/>
      <c r="BA49" s="142"/>
      <c r="BB49" s="143"/>
      <c r="BC49" s="141"/>
      <c r="BD49" s="47"/>
      <c r="BE49" s="47"/>
      <c r="BF49" s="155"/>
    </row>
    <row r="50" spans="2:58" ht="13.5" customHeight="1" x14ac:dyDescent="0.15">
      <c r="B50" s="145"/>
      <c r="C50" s="146"/>
      <c r="D50" s="146"/>
      <c r="E50" s="146"/>
      <c r="F50" s="147"/>
      <c r="G50" s="148"/>
      <c r="H50" s="149"/>
      <c r="I50" s="149"/>
      <c r="J50" s="149"/>
      <c r="K50" s="150"/>
      <c r="L50" s="176"/>
      <c r="M50" s="176"/>
      <c r="N50" s="176"/>
      <c r="O50" s="176"/>
      <c r="P50" s="177"/>
      <c r="Q50" s="176"/>
      <c r="R50" s="176"/>
      <c r="S50" s="176"/>
      <c r="T50" s="152"/>
      <c r="U50" s="153"/>
      <c r="V50" s="154"/>
      <c r="W50" s="152"/>
      <c r="X50" s="153"/>
      <c r="Y50" s="154"/>
      <c r="Z50" s="152"/>
      <c r="AA50" s="153"/>
      <c r="AB50" s="154"/>
      <c r="AC50" s="152"/>
      <c r="AD50" s="153"/>
      <c r="AE50" s="154"/>
      <c r="AF50" s="152"/>
      <c r="AG50" s="153"/>
      <c r="AH50" s="154"/>
      <c r="AI50" s="152"/>
      <c r="AJ50" s="153"/>
      <c r="AK50" s="154"/>
      <c r="AL50" s="152"/>
      <c r="AM50" s="153"/>
      <c r="AN50" s="154"/>
      <c r="AO50" s="152"/>
      <c r="AP50" s="153"/>
      <c r="AQ50" s="154"/>
      <c r="AR50" s="152"/>
      <c r="AS50" s="153"/>
      <c r="AT50" s="154"/>
      <c r="AU50" s="152"/>
      <c r="AV50" s="153"/>
      <c r="AW50" s="154"/>
      <c r="AX50" s="152"/>
      <c r="AY50" s="153"/>
      <c r="AZ50" s="154"/>
      <c r="BA50" s="152"/>
      <c r="BB50" s="153"/>
      <c r="BC50" s="154"/>
      <c r="BD50" s="176"/>
      <c r="BE50" s="176"/>
      <c r="BF50" s="181"/>
    </row>
    <row r="51" spans="2:58" ht="13.5" customHeight="1" x14ac:dyDescent="0.15">
      <c r="B51" s="156"/>
      <c r="C51" s="157"/>
      <c r="D51" s="157"/>
      <c r="E51" s="157"/>
      <c r="F51" s="158"/>
      <c r="G51" s="133"/>
      <c r="H51" s="157"/>
      <c r="I51" s="157"/>
      <c r="J51" s="157"/>
      <c r="K51" s="135"/>
      <c r="L51" s="47"/>
      <c r="M51" s="47"/>
      <c r="N51" s="47"/>
      <c r="O51" s="47"/>
      <c r="P51" s="151"/>
      <c r="Q51" s="47"/>
      <c r="R51" s="47"/>
      <c r="S51" s="47"/>
      <c r="T51" s="142"/>
      <c r="U51" s="143"/>
      <c r="V51" s="141"/>
      <c r="W51" s="142"/>
      <c r="X51" s="143"/>
      <c r="Y51" s="141"/>
      <c r="Z51" s="142"/>
      <c r="AA51" s="143"/>
      <c r="AB51" s="141"/>
      <c r="AC51" s="142"/>
      <c r="AD51" s="143"/>
      <c r="AE51" s="141"/>
      <c r="AF51" s="142"/>
      <c r="AG51" s="143"/>
      <c r="AH51" s="141"/>
      <c r="AI51" s="142"/>
      <c r="AJ51" s="143"/>
      <c r="AK51" s="141"/>
      <c r="AL51" s="142"/>
      <c r="AM51" s="143"/>
      <c r="AN51" s="141"/>
      <c r="AO51" s="142"/>
      <c r="AP51" s="143"/>
      <c r="AQ51" s="141"/>
      <c r="AR51" s="142"/>
      <c r="AS51" s="143"/>
      <c r="AT51" s="141"/>
      <c r="AU51" s="142"/>
      <c r="AV51" s="143"/>
      <c r="AW51" s="141"/>
      <c r="AX51" s="142"/>
      <c r="AY51" s="143"/>
      <c r="AZ51" s="141"/>
      <c r="BA51" s="142"/>
      <c r="BB51" s="143"/>
      <c r="BC51" s="141"/>
      <c r="BD51" s="47"/>
      <c r="BE51" s="47"/>
      <c r="BF51" s="155"/>
    </row>
    <row r="52" spans="2:58" ht="13.5" customHeight="1" x14ac:dyDescent="0.15">
      <c r="B52" s="131"/>
      <c r="C52" s="109"/>
      <c r="D52" s="109"/>
      <c r="E52" s="109"/>
      <c r="F52" s="132"/>
      <c r="G52" s="133"/>
      <c r="H52" s="109"/>
      <c r="I52" s="109"/>
      <c r="J52" s="109"/>
      <c r="K52" s="135"/>
      <c r="L52" s="47"/>
      <c r="M52" s="47"/>
      <c r="N52" s="47"/>
      <c r="O52" s="47"/>
      <c r="P52" s="151"/>
      <c r="Q52" s="47"/>
      <c r="R52" s="47"/>
      <c r="S52" s="47"/>
      <c r="T52" s="142"/>
      <c r="U52" s="143"/>
      <c r="V52" s="141"/>
      <c r="W52" s="142"/>
      <c r="X52" s="143"/>
      <c r="Y52" s="141"/>
      <c r="Z52" s="142"/>
      <c r="AA52" s="143"/>
      <c r="AB52" s="141"/>
      <c r="AC52" s="142"/>
      <c r="AD52" s="143"/>
      <c r="AE52" s="141"/>
      <c r="AF52" s="142"/>
      <c r="AG52" s="143"/>
      <c r="AH52" s="141"/>
      <c r="AI52" s="142"/>
      <c r="AJ52" s="143"/>
      <c r="AK52" s="141"/>
      <c r="AL52" s="142"/>
      <c r="AM52" s="143"/>
      <c r="AN52" s="141"/>
      <c r="AO52" s="142"/>
      <c r="AP52" s="143"/>
      <c r="AQ52" s="141"/>
      <c r="AR52" s="142"/>
      <c r="AS52" s="143"/>
      <c r="AT52" s="141"/>
      <c r="AU52" s="142"/>
      <c r="AV52" s="143"/>
      <c r="AW52" s="141"/>
      <c r="AX52" s="142"/>
      <c r="AY52" s="143"/>
      <c r="AZ52" s="141"/>
      <c r="BA52" s="142"/>
      <c r="BB52" s="143"/>
      <c r="BC52" s="141"/>
      <c r="BD52" s="47"/>
      <c r="BE52" s="47"/>
      <c r="BF52" s="155"/>
    </row>
    <row r="53" spans="2:58" ht="13.5" customHeight="1" x14ac:dyDescent="0.15">
      <c r="B53" s="131"/>
      <c r="C53" s="109"/>
      <c r="D53" s="109"/>
      <c r="E53" s="109"/>
      <c r="F53" s="132"/>
      <c r="G53" s="133"/>
      <c r="H53" s="109"/>
      <c r="I53" s="109"/>
      <c r="J53" s="109"/>
      <c r="K53" s="135"/>
      <c r="L53" s="47"/>
      <c r="M53" s="47"/>
      <c r="N53" s="47"/>
      <c r="O53" s="47"/>
      <c r="P53" s="151"/>
      <c r="Q53" s="47"/>
      <c r="R53" s="47"/>
      <c r="S53" s="47"/>
      <c r="T53" s="142"/>
      <c r="U53" s="143"/>
      <c r="V53" s="141"/>
      <c r="W53" s="142"/>
      <c r="X53" s="143"/>
      <c r="Y53" s="141"/>
      <c r="Z53" s="142"/>
      <c r="AA53" s="143"/>
      <c r="AB53" s="141"/>
      <c r="AC53" s="142"/>
      <c r="AD53" s="143"/>
      <c r="AE53" s="141"/>
      <c r="AF53" s="142"/>
      <c r="AG53" s="143"/>
      <c r="AH53" s="141"/>
      <c r="AI53" s="142"/>
      <c r="AJ53" s="143"/>
      <c r="AK53" s="141"/>
      <c r="AL53" s="142"/>
      <c r="AM53" s="143"/>
      <c r="AN53" s="141"/>
      <c r="AO53" s="142"/>
      <c r="AP53" s="143"/>
      <c r="AQ53" s="141"/>
      <c r="AR53" s="142"/>
      <c r="AS53" s="143"/>
      <c r="AT53" s="141"/>
      <c r="AU53" s="142"/>
      <c r="AV53" s="143"/>
      <c r="AW53" s="141"/>
      <c r="AX53" s="142"/>
      <c r="AY53" s="143"/>
      <c r="AZ53" s="141"/>
      <c r="BA53" s="142"/>
      <c r="BB53" s="143"/>
      <c r="BC53" s="141"/>
      <c r="BD53" s="47"/>
      <c r="BE53" s="47"/>
      <c r="BF53" s="155"/>
    </row>
    <row r="54" spans="2:58" ht="13.5" customHeight="1" x14ac:dyDescent="0.15">
      <c r="B54" s="145"/>
      <c r="C54" s="146"/>
      <c r="D54" s="146"/>
      <c r="E54" s="146"/>
      <c r="F54" s="147"/>
      <c r="G54" s="133"/>
      <c r="H54" s="146"/>
      <c r="I54" s="146"/>
      <c r="J54" s="146"/>
      <c r="K54" s="135"/>
      <c r="L54" s="47"/>
      <c r="M54" s="47"/>
      <c r="N54" s="47"/>
      <c r="O54" s="47"/>
      <c r="P54" s="151"/>
      <c r="Q54" s="47"/>
      <c r="R54" s="47"/>
      <c r="S54" s="47"/>
      <c r="T54" s="142"/>
      <c r="U54" s="143"/>
      <c r="V54" s="141"/>
      <c r="W54" s="142"/>
      <c r="X54" s="143"/>
      <c r="Y54" s="141"/>
      <c r="Z54" s="142"/>
      <c r="AA54" s="143"/>
      <c r="AB54" s="141"/>
      <c r="AC54" s="142"/>
      <c r="AD54" s="143"/>
      <c r="AE54" s="141"/>
      <c r="AF54" s="142"/>
      <c r="AG54" s="143"/>
      <c r="AH54" s="141"/>
      <c r="AI54" s="142"/>
      <c r="AJ54" s="143"/>
      <c r="AK54" s="141"/>
      <c r="AL54" s="142"/>
      <c r="AM54" s="143"/>
      <c r="AN54" s="141"/>
      <c r="AO54" s="142"/>
      <c r="AP54" s="143"/>
      <c r="AQ54" s="141"/>
      <c r="AR54" s="142"/>
      <c r="AS54" s="143"/>
      <c r="AT54" s="141"/>
      <c r="AU54" s="142"/>
      <c r="AV54" s="143"/>
      <c r="AW54" s="141"/>
      <c r="AX54" s="142"/>
      <c r="AY54" s="143"/>
      <c r="AZ54" s="141"/>
      <c r="BA54" s="142"/>
      <c r="BB54" s="143"/>
      <c r="BC54" s="141"/>
      <c r="BD54" s="47"/>
      <c r="BE54" s="47"/>
      <c r="BF54" s="155"/>
    </row>
    <row r="55" spans="2:58" ht="13.5" customHeight="1" x14ac:dyDescent="0.15">
      <c r="B55" s="156"/>
      <c r="C55" s="157"/>
      <c r="D55" s="157"/>
      <c r="E55" s="157"/>
      <c r="F55" s="158"/>
      <c r="G55" s="159"/>
      <c r="H55" s="157"/>
      <c r="I55" s="157"/>
      <c r="J55" s="157"/>
      <c r="K55" s="161"/>
      <c r="L55" s="162"/>
      <c r="M55" s="162"/>
      <c r="N55" s="162"/>
      <c r="O55" s="162"/>
      <c r="P55" s="163"/>
      <c r="Q55" s="162"/>
      <c r="R55" s="162"/>
      <c r="S55" s="162"/>
      <c r="T55" s="164"/>
      <c r="U55" s="165"/>
      <c r="V55" s="166"/>
      <c r="W55" s="164"/>
      <c r="X55" s="165"/>
      <c r="Y55" s="166"/>
      <c r="Z55" s="164"/>
      <c r="AA55" s="165"/>
      <c r="AB55" s="166"/>
      <c r="AC55" s="164"/>
      <c r="AD55" s="165"/>
      <c r="AE55" s="166"/>
      <c r="AF55" s="164"/>
      <c r="AG55" s="165"/>
      <c r="AH55" s="166"/>
      <c r="AI55" s="164"/>
      <c r="AJ55" s="165"/>
      <c r="AK55" s="166"/>
      <c r="AL55" s="164"/>
      <c r="AM55" s="165"/>
      <c r="AN55" s="166"/>
      <c r="AO55" s="164"/>
      <c r="AP55" s="165"/>
      <c r="AQ55" s="166"/>
      <c r="AR55" s="164"/>
      <c r="AS55" s="165"/>
      <c r="AT55" s="166"/>
      <c r="AU55" s="164"/>
      <c r="AV55" s="165"/>
      <c r="AW55" s="166"/>
      <c r="AX55" s="164"/>
      <c r="AY55" s="165"/>
      <c r="AZ55" s="166"/>
      <c r="BA55" s="164"/>
      <c r="BB55" s="165"/>
      <c r="BC55" s="166"/>
      <c r="BD55" s="162"/>
      <c r="BE55" s="162"/>
      <c r="BF55" s="170"/>
    </row>
    <row r="56" spans="2:58" ht="13.5" customHeight="1" x14ac:dyDescent="0.15">
      <c r="B56" s="131"/>
      <c r="C56" s="109"/>
      <c r="D56" s="109"/>
      <c r="E56" s="109"/>
      <c r="F56" s="132"/>
      <c r="G56" s="133"/>
      <c r="H56" s="109"/>
      <c r="I56" s="109"/>
      <c r="J56" s="109"/>
      <c r="K56" s="135"/>
      <c r="L56" s="47"/>
      <c r="M56" s="47"/>
      <c r="N56" s="47"/>
      <c r="O56" s="47"/>
      <c r="P56" s="151"/>
      <c r="Q56" s="47"/>
      <c r="R56" s="47"/>
      <c r="S56" s="47"/>
      <c r="T56" s="142"/>
      <c r="U56" s="143"/>
      <c r="V56" s="141"/>
      <c r="W56" s="142"/>
      <c r="X56" s="143"/>
      <c r="Y56" s="141"/>
      <c r="Z56" s="142"/>
      <c r="AA56" s="143"/>
      <c r="AB56" s="141"/>
      <c r="AC56" s="142"/>
      <c r="AD56" s="143"/>
      <c r="AE56" s="141"/>
      <c r="AF56" s="142"/>
      <c r="AG56" s="143"/>
      <c r="AH56" s="141"/>
      <c r="AI56" s="142"/>
      <c r="AJ56" s="143"/>
      <c r="AK56" s="141"/>
      <c r="AL56" s="142"/>
      <c r="AM56" s="143"/>
      <c r="AN56" s="141"/>
      <c r="AO56" s="142"/>
      <c r="AP56" s="143"/>
      <c r="AQ56" s="141"/>
      <c r="AR56" s="142"/>
      <c r="AS56" s="143"/>
      <c r="AT56" s="141"/>
      <c r="AU56" s="142"/>
      <c r="AV56" s="143"/>
      <c r="AW56" s="141"/>
      <c r="AX56" s="142"/>
      <c r="AY56" s="143"/>
      <c r="AZ56" s="141"/>
      <c r="BA56" s="142"/>
      <c r="BB56" s="143"/>
      <c r="BC56" s="141"/>
      <c r="BD56" s="47"/>
      <c r="BE56" s="47"/>
      <c r="BF56" s="155"/>
    </row>
    <row r="57" spans="2:58" ht="13.5" customHeight="1" x14ac:dyDescent="0.15">
      <c r="B57" s="131"/>
      <c r="C57" s="109"/>
      <c r="D57" s="109"/>
      <c r="E57" s="109"/>
      <c r="F57" s="132"/>
      <c r="G57" s="133"/>
      <c r="H57" s="109"/>
      <c r="I57" s="109"/>
      <c r="J57" s="109"/>
      <c r="K57" s="135"/>
      <c r="L57" s="47"/>
      <c r="M57" s="47"/>
      <c r="N57" s="47"/>
      <c r="O57" s="47"/>
      <c r="P57" s="151"/>
      <c r="Q57" s="47"/>
      <c r="R57" s="47"/>
      <c r="S57" s="47"/>
      <c r="T57" s="142"/>
      <c r="U57" s="143"/>
      <c r="V57" s="141"/>
      <c r="W57" s="142"/>
      <c r="X57" s="143"/>
      <c r="Y57" s="141"/>
      <c r="Z57" s="142"/>
      <c r="AA57" s="143"/>
      <c r="AB57" s="141"/>
      <c r="AC57" s="142"/>
      <c r="AD57" s="143"/>
      <c r="AE57" s="141"/>
      <c r="AF57" s="142"/>
      <c r="AG57" s="143"/>
      <c r="AH57" s="141"/>
      <c r="AI57" s="142"/>
      <c r="AJ57" s="143"/>
      <c r="AK57" s="141"/>
      <c r="AL57" s="142"/>
      <c r="AM57" s="143"/>
      <c r="AN57" s="141"/>
      <c r="AO57" s="142"/>
      <c r="AP57" s="143"/>
      <c r="AQ57" s="141"/>
      <c r="AR57" s="142"/>
      <c r="AS57" s="143"/>
      <c r="AT57" s="141"/>
      <c r="AU57" s="142"/>
      <c r="AV57" s="143"/>
      <c r="AW57" s="141"/>
      <c r="AX57" s="142"/>
      <c r="AY57" s="143"/>
      <c r="AZ57" s="141"/>
      <c r="BA57" s="142"/>
      <c r="BB57" s="143"/>
      <c r="BC57" s="141"/>
      <c r="BD57" s="47"/>
      <c r="BE57" s="47"/>
      <c r="BF57" s="155"/>
    </row>
    <row r="58" spans="2:58" ht="13.5" customHeight="1" x14ac:dyDescent="0.15">
      <c r="B58" s="145"/>
      <c r="C58" s="146"/>
      <c r="D58" s="146"/>
      <c r="E58" s="146"/>
      <c r="F58" s="147"/>
      <c r="G58" s="148"/>
      <c r="H58" s="146"/>
      <c r="I58" s="146"/>
      <c r="J58" s="146"/>
      <c r="K58" s="150"/>
      <c r="L58" s="176"/>
      <c r="M58" s="176"/>
      <c r="N58" s="176"/>
      <c r="O58" s="176"/>
      <c r="P58" s="177"/>
      <c r="Q58" s="176"/>
      <c r="R58" s="176"/>
      <c r="S58" s="176"/>
      <c r="T58" s="152"/>
      <c r="U58" s="153"/>
      <c r="V58" s="154"/>
      <c r="W58" s="152"/>
      <c r="X58" s="153"/>
      <c r="Y58" s="154"/>
      <c r="Z58" s="152"/>
      <c r="AA58" s="153"/>
      <c r="AB58" s="154"/>
      <c r="AC58" s="152"/>
      <c r="AD58" s="153"/>
      <c r="AE58" s="154"/>
      <c r="AF58" s="152"/>
      <c r="AG58" s="153"/>
      <c r="AH58" s="154"/>
      <c r="AI58" s="152"/>
      <c r="AJ58" s="153"/>
      <c r="AK58" s="154"/>
      <c r="AL58" s="152"/>
      <c r="AM58" s="153"/>
      <c r="AN58" s="154"/>
      <c r="AO58" s="152"/>
      <c r="AP58" s="153"/>
      <c r="AQ58" s="154"/>
      <c r="AR58" s="152"/>
      <c r="AS58" s="153"/>
      <c r="AT58" s="154"/>
      <c r="AU58" s="152"/>
      <c r="AV58" s="153"/>
      <c r="AW58" s="154"/>
      <c r="AX58" s="152"/>
      <c r="AY58" s="153"/>
      <c r="AZ58" s="154"/>
      <c r="BA58" s="152"/>
      <c r="BB58" s="153"/>
      <c r="BC58" s="154"/>
      <c r="BD58" s="176"/>
      <c r="BE58" s="176"/>
      <c r="BF58" s="181"/>
    </row>
    <row r="59" spans="2:58" ht="13.5" customHeight="1" x14ac:dyDescent="0.15">
      <c r="B59" s="156"/>
      <c r="C59" s="157"/>
      <c r="D59" s="157"/>
      <c r="E59" s="157"/>
      <c r="F59" s="158"/>
      <c r="G59" s="159"/>
      <c r="H59" s="157"/>
      <c r="I59" s="157"/>
      <c r="J59" s="157"/>
      <c r="K59" s="161"/>
      <c r="L59" s="162"/>
      <c r="M59" s="162"/>
      <c r="N59" s="162"/>
      <c r="O59" s="162"/>
      <c r="P59" s="163"/>
      <c r="Q59" s="162"/>
      <c r="R59" s="162"/>
      <c r="S59" s="162"/>
      <c r="T59" s="164"/>
      <c r="U59" s="165"/>
      <c r="V59" s="166"/>
      <c r="W59" s="164"/>
      <c r="X59" s="165"/>
      <c r="Y59" s="166"/>
      <c r="Z59" s="164"/>
      <c r="AA59" s="165"/>
      <c r="AB59" s="166"/>
      <c r="AC59" s="164"/>
      <c r="AD59" s="165"/>
      <c r="AE59" s="166"/>
      <c r="AF59" s="164"/>
      <c r="AG59" s="165"/>
      <c r="AH59" s="166"/>
      <c r="AI59" s="164"/>
      <c r="AJ59" s="165"/>
      <c r="AK59" s="166"/>
      <c r="AL59" s="164"/>
      <c r="AM59" s="165"/>
      <c r="AN59" s="166"/>
      <c r="AO59" s="164"/>
      <c r="AP59" s="165"/>
      <c r="AQ59" s="166"/>
      <c r="AR59" s="164"/>
      <c r="AS59" s="165"/>
      <c r="AT59" s="166"/>
      <c r="AU59" s="164"/>
      <c r="AV59" s="165"/>
      <c r="AW59" s="166"/>
      <c r="AX59" s="164"/>
      <c r="AY59" s="165"/>
      <c r="AZ59" s="166"/>
      <c r="BA59" s="164"/>
      <c r="BB59" s="165"/>
      <c r="BC59" s="166"/>
      <c r="BD59" s="162"/>
      <c r="BE59" s="162"/>
      <c r="BF59" s="170"/>
    </row>
    <row r="60" spans="2:58" ht="13.5" customHeight="1" x14ac:dyDescent="0.15">
      <c r="B60" s="131"/>
      <c r="C60" s="109"/>
      <c r="D60" s="109"/>
      <c r="E60" s="109"/>
      <c r="F60" s="132"/>
      <c r="G60" s="133"/>
      <c r="H60" s="109"/>
      <c r="I60" s="109"/>
      <c r="J60" s="109"/>
      <c r="K60" s="135"/>
      <c r="L60" s="47"/>
      <c r="M60" s="47"/>
      <c r="N60" s="47"/>
      <c r="O60" s="47"/>
      <c r="P60" s="151"/>
      <c r="Q60" s="47"/>
      <c r="R60" s="47"/>
      <c r="S60" s="47"/>
      <c r="T60" s="142"/>
      <c r="U60" s="143"/>
      <c r="V60" s="141"/>
      <c r="W60" s="142"/>
      <c r="X60" s="143"/>
      <c r="Y60" s="141"/>
      <c r="Z60" s="142"/>
      <c r="AA60" s="143"/>
      <c r="AB60" s="141"/>
      <c r="AC60" s="142"/>
      <c r="AD60" s="143"/>
      <c r="AE60" s="141"/>
      <c r="AF60" s="142"/>
      <c r="AG60" s="143"/>
      <c r="AH60" s="141"/>
      <c r="AI60" s="142"/>
      <c r="AJ60" s="143"/>
      <c r="AK60" s="141"/>
      <c r="AL60" s="142"/>
      <c r="AM60" s="143"/>
      <c r="AN60" s="141"/>
      <c r="AO60" s="142"/>
      <c r="AP60" s="143"/>
      <c r="AQ60" s="141"/>
      <c r="AR60" s="142"/>
      <c r="AS60" s="143"/>
      <c r="AT60" s="141"/>
      <c r="AU60" s="142"/>
      <c r="AV60" s="143"/>
      <c r="AW60" s="141"/>
      <c r="AX60" s="142"/>
      <c r="AY60" s="143"/>
      <c r="AZ60" s="141"/>
      <c r="BA60" s="142"/>
      <c r="BB60" s="143"/>
      <c r="BC60" s="141"/>
      <c r="BD60" s="47"/>
      <c r="BE60" s="47"/>
      <c r="BF60" s="155"/>
    </row>
    <row r="61" spans="2:58" ht="13.5" customHeight="1" x14ac:dyDescent="0.15">
      <c r="B61" s="131"/>
      <c r="C61" s="109"/>
      <c r="D61" s="109"/>
      <c r="E61" s="109"/>
      <c r="F61" s="132"/>
      <c r="G61" s="133"/>
      <c r="H61" s="109"/>
      <c r="I61" s="109"/>
      <c r="J61" s="109"/>
      <c r="K61" s="135"/>
      <c r="L61" s="47"/>
      <c r="M61" s="47"/>
      <c r="N61" s="47"/>
      <c r="O61" s="47"/>
      <c r="P61" s="151"/>
      <c r="Q61" s="47"/>
      <c r="R61" s="47"/>
      <c r="S61" s="47"/>
      <c r="T61" s="142"/>
      <c r="U61" s="143"/>
      <c r="V61" s="141"/>
      <c r="W61" s="142"/>
      <c r="X61" s="143"/>
      <c r="Y61" s="141"/>
      <c r="Z61" s="142"/>
      <c r="AA61" s="143"/>
      <c r="AB61" s="141"/>
      <c r="AC61" s="142"/>
      <c r="AD61" s="143"/>
      <c r="AE61" s="141"/>
      <c r="AF61" s="142"/>
      <c r="AG61" s="143"/>
      <c r="AH61" s="141"/>
      <c r="AI61" s="142"/>
      <c r="AJ61" s="143"/>
      <c r="AK61" s="141"/>
      <c r="AL61" s="142"/>
      <c r="AM61" s="143"/>
      <c r="AN61" s="141"/>
      <c r="AO61" s="142"/>
      <c r="AP61" s="143"/>
      <c r="AQ61" s="141"/>
      <c r="AR61" s="142"/>
      <c r="AS61" s="143"/>
      <c r="AT61" s="141"/>
      <c r="AU61" s="142"/>
      <c r="AV61" s="143"/>
      <c r="AW61" s="141"/>
      <c r="AX61" s="142"/>
      <c r="AY61" s="143"/>
      <c r="AZ61" s="141"/>
      <c r="BA61" s="142"/>
      <c r="BB61" s="143"/>
      <c r="BC61" s="141"/>
      <c r="BD61" s="47"/>
      <c r="BE61" s="47"/>
      <c r="BF61" s="155"/>
    </row>
    <row r="62" spans="2:58" ht="13.5" customHeight="1" x14ac:dyDescent="0.15">
      <c r="B62" s="145"/>
      <c r="C62" s="146"/>
      <c r="D62" s="146"/>
      <c r="E62" s="146"/>
      <c r="F62" s="147"/>
      <c r="G62" s="148"/>
      <c r="H62" s="146"/>
      <c r="I62" s="146"/>
      <c r="J62" s="146"/>
      <c r="K62" s="150"/>
      <c r="L62" s="176"/>
      <c r="M62" s="176"/>
      <c r="N62" s="176"/>
      <c r="O62" s="176"/>
      <c r="P62" s="177"/>
      <c r="Q62" s="176"/>
      <c r="R62" s="176"/>
      <c r="S62" s="176"/>
      <c r="T62" s="152"/>
      <c r="U62" s="153"/>
      <c r="V62" s="154"/>
      <c r="W62" s="152"/>
      <c r="X62" s="153"/>
      <c r="Y62" s="154"/>
      <c r="Z62" s="152"/>
      <c r="AA62" s="153"/>
      <c r="AB62" s="154"/>
      <c r="AC62" s="152"/>
      <c r="AD62" s="153"/>
      <c r="AE62" s="154"/>
      <c r="AF62" s="152"/>
      <c r="AG62" s="153"/>
      <c r="AH62" s="154"/>
      <c r="AI62" s="152"/>
      <c r="AJ62" s="153"/>
      <c r="AK62" s="154"/>
      <c r="AL62" s="152"/>
      <c r="AM62" s="153"/>
      <c r="AN62" s="154"/>
      <c r="AO62" s="152"/>
      <c r="AP62" s="153"/>
      <c r="AQ62" s="154"/>
      <c r="AR62" s="152"/>
      <c r="AS62" s="153"/>
      <c r="AT62" s="154"/>
      <c r="AU62" s="152"/>
      <c r="AV62" s="153"/>
      <c r="AW62" s="154"/>
      <c r="AX62" s="152"/>
      <c r="AY62" s="153"/>
      <c r="AZ62" s="154"/>
      <c r="BA62" s="152"/>
      <c r="BB62" s="153"/>
      <c r="BC62" s="154"/>
      <c r="BD62" s="176"/>
      <c r="BE62" s="176"/>
      <c r="BF62" s="181"/>
    </row>
    <row r="63" spans="2:58" ht="13.5" customHeight="1" x14ac:dyDescent="0.15">
      <c r="B63" s="156"/>
      <c r="C63" s="157"/>
      <c r="D63" s="157"/>
      <c r="E63" s="157"/>
      <c r="F63" s="158"/>
      <c r="G63" s="133"/>
      <c r="H63" s="157"/>
      <c r="I63" s="157"/>
      <c r="J63" s="157"/>
      <c r="K63" s="135"/>
      <c r="L63" s="47"/>
      <c r="M63" s="47"/>
      <c r="N63" s="47"/>
      <c r="O63" s="47"/>
      <c r="P63" s="151"/>
      <c r="Q63" s="47"/>
      <c r="R63" s="47"/>
      <c r="S63" s="47"/>
      <c r="T63" s="142"/>
      <c r="U63" s="143"/>
      <c r="V63" s="141"/>
      <c r="W63" s="142"/>
      <c r="X63" s="143"/>
      <c r="Y63" s="141"/>
      <c r="Z63" s="142"/>
      <c r="AA63" s="143"/>
      <c r="AB63" s="141"/>
      <c r="AC63" s="142"/>
      <c r="AD63" s="143"/>
      <c r="AE63" s="141"/>
      <c r="AF63" s="142"/>
      <c r="AG63" s="143"/>
      <c r="AH63" s="141"/>
      <c r="AI63" s="142"/>
      <c r="AJ63" s="143"/>
      <c r="AK63" s="141"/>
      <c r="AL63" s="142"/>
      <c r="AM63" s="143"/>
      <c r="AN63" s="141"/>
      <c r="AO63" s="142"/>
      <c r="AP63" s="143"/>
      <c r="AQ63" s="141"/>
      <c r="AR63" s="142"/>
      <c r="AS63" s="143"/>
      <c r="AT63" s="141"/>
      <c r="AU63" s="142"/>
      <c r="AV63" s="143"/>
      <c r="AW63" s="141"/>
      <c r="AX63" s="142"/>
      <c r="AY63" s="143"/>
      <c r="AZ63" s="141"/>
      <c r="BA63" s="142"/>
      <c r="BB63" s="143"/>
      <c r="BC63" s="141"/>
      <c r="BD63" s="47"/>
      <c r="BE63" s="47"/>
      <c r="BF63" s="155"/>
    </row>
    <row r="64" spans="2:58" ht="13.5" customHeight="1" x14ac:dyDescent="0.15">
      <c r="B64" s="131"/>
      <c r="C64" s="109"/>
      <c r="D64" s="109"/>
      <c r="E64" s="109"/>
      <c r="F64" s="132"/>
      <c r="G64" s="133"/>
      <c r="H64" s="109"/>
      <c r="I64" s="109"/>
      <c r="J64" s="109"/>
      <c r="K64" s="135"/>
      <c r="L64" s="47"/>
      <c r="M64" s="47"/>
      <c r="N64" s="47"/>
      <c r="O64" s="47"/>
      <c r="P64" s="151"/>
      <c r="Q64" s="47"/>
      <c r="R64" s="47"/>
      <c r="S64" s="47"/>
      <c r="T64" s="142"/>
      <c r="U64" s="143"/>
      <c r="V64" s="141"/>
      <c r="W64" s="142"/>
      <c r="X64" s="143"/>
      <c r="Y64" s="141"/>
      <c r="Z64" s="142"/>
      <c r="AA64" s="143"/>
      <c r="AB64" s="141"/>
      <c r="AC64" s="142"/>
      <c r="AD64" s="143"/>
      <c r="AE64" s="141"/>
      <c r="AF64" s="142"/>
      <c r="AG64" s="143"/>
      <c r="AH64" s="141"/>
      <c r="AI64" s="142"/>
      <c r="AJ64" s="143"/>
      <c r="AK64" s="141"/>
      <c r="AL64" s="142"/>
      <c r="AM64" s="143"/>
      <c r="AN64" s="141"/>
      <c r="AO64" s="142"/>
      <c r="AP64" s="143"/>
      <c r="AQ64" s="141"/>
      <c r="AR64" s="142"/>
      <c r="AS64" s="143"/>
      <c r="AT64" s="141"/>
      <c r="AU64" s="142"/>
      <c r="AV64" s="143"/>
      <c r="AW64" s="141"/>
      <c r="AX64" s="142"/>
      <c r="AY64" s="143"/>
      <c r="AZ64" s="141"/>
      <c r="BA64" s="142"/>
      <c r="BB64" s="143"/>
      <c r="BC64" s="141"/>
      <c r="BD64" s="47"/>
      <c r="BE64" s="47"/>
      <c r="BF64" s="155"/>
    </row>
    <row r="65" spans="2:59" ht="13.5" customHeight="1" x14ac:dyDescent="0.15">
      <c r="B65" s="131"/>
      <c r="C65" s="109"/>
      <c r="D65" s="109"/>
      <c r="E65" s="109"/>
      <c r="F65" s="132"/>
      <c r="G65" s="133"/>
      <c r="H65" s="109"/>
      <c r="I65" s="109"/>
      <c r="J65" s="109"/>
      <c r="K65" s="135"/>
      <c r="L65" s="47"/>
      <c r="M65" s="47"/>
      <c r="N65" s="47"/>
      <c r="O65" s="47"/>
      <c r="P65" s="151"/>
      <c r="Q65" s="47"/>
      <c r="R65" s="47"/>
      <c r="S65" s="47"/>
      <c r="T65" s="142"/>
      <c r="U65" s="143"/>
      <c r="V65" s="141"/>
      <c r="W65" s="142"/>
      <c r="X65" s="143"/>
      <c r="Y65" s="141"/>
      <c r="Z65" s="142"/>
      <c r="AA65" s="143"/>
      <c r="AB65" s="141"/>
      <c r="AC65" s="142"/>
      <c r="AD65" s="143"/>
      <c r="AE65" s="141"/>
      <c r="AF65" s="142"/>
      <c r="AG65" s="143"/>
      <c r="AH65" s="141"/>
      <c r="AI65" s="142"/>
      <c r="AJ65" s="143"/>
      <c r="AK65" s="141"/>
      <c r="AL65" s="142"/>
      <c r="AM65" s="143"/>
      <c r="AN65" s="141"/>
      <c r="AO65" s="142"/>
      <c r="AP65" s="143"/>
      <c r="AQ65" s="141"/>
      <c r="AR65" s="142"/>
      <c r="AS65" s="143"/>
      <c r="AT65" s="141"/>
      <c r="AU65" s="142"/>
      <c r="AV65" s="143"/>
      <c r="AW65" s="141"/>
      <c r="AX65" s="142"/>
      <c r="AY65" s="143"/>
      <c r="AZ65" s="141"/>
      <c r="BA65" s="142"/>
      <c r="BB65" s="143"/>
      <c r="BC65" s="141"/>
      <c r="BD65" s="47"/>
      <c r="BE65" s="47"/>
      <c r="BF65" s="155"/>
    </row>
    <row r="66" spans="2:59" ht="13.5" customHeight="1" x14ac:dyDescent="0.15">
      <c r="B66" s="115"/>
      <c r="C66" s="116"/>
      <c r="D66" s="116"/>
      <c r="E66" s="116"/>
      <c r="F66" s="118"/>
      <c r="G66" s="189"/>
      <c r="H66" s="116"/>
      <c r="I66" s="116"/>
      <c r="J66" s="116"/>
      <c r="K66" s="190"/>
      <c r="L66" s="191"/>
      <c r="M66" s="191"/>
      <c r="N66" s="191"/>
      <c r="O66" s="191"/>
      <c r="P66" s="192"/>
      <c r="Q66" s="191"/>
      <c r="R66" s="191"/>
      <c r="S66" s="191"/>
      <c r="T66" s="193"/>
      <c r="U66" s="194"/>
      <c r="V66" s="195"/>
      <c r="W66" s="193"/>
      <c r="X66" s="194"/>
      <c r="Y66" s="195"/>
      <c r="Z66" s="193"/>
      <c r="AA66" s="194"/>
      <c r="AB66" s="195"/>
      <c r="AC66" s="193"/>
      <c r="AD66" s="194"/>
      <c r="AE66" s="195"/>
      <c r="AF66" s="193"/>
      <c r="AG66" s="194"/>
      <c r="AH66" s="195"/>
      <c r="AI66" s="193"/>
      <c r="AJ66" s="194"/>
      <c r="AK66" s="195"/>
      <c r="AL66" s="193"/>
      <c r="AM66" s="194"/>
      <c r="AN66" s="195"/>
      <c r="AO66" s="193"/>
      <c r="AP66" s="194"/>
      <c r="AQ66" s="195"/>
      <c r="AR66" s="193"/>
      <c r="AS66" s="194"/>
      <c r="AT66" s="195"/>
      <c r="AU66" s="193"/>
      <c r="AV66" s="194"/>
      <c r="AW66" s="195"/>
      <c r="AX66" s="193"/>
      <c r="AY66" s="194"/>
      <c r="AZ66" s="195"/>
      <c r="BA66" s="193"/>
      <c r="BB66" s="194"/>
      <c r="BC66" s="195"/>
      <c r="BD66" s="191"/>
      <c r="BE66" s="191"/>
      <c r="BF66" s="196"/>
    </row>
    <row r="67" spans="2:59" ht="27" customHeight="1" x14ac:dyDescent="0.15">
      <c r="S67" s="197"/>
      <c r="T67" s="198" t="s">
        <v>73</v>
      </c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7"/>
      <c r="AO67" s="197"/>
    </row>
    <row r="68" spans="2:59" ht="27" customHeight="1" x14ac:dyDescent="0.15">
      <c r="P68" s="199"/>
      <c r="Q68" s="199"/>
      <c r="R68" s="199"/>
      <c r="S68" s="197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7"/>
      <c r="AO68" s="197"/>
      <c r="BA68" s="200"/>
      <c r="BB68" s="200"/>
      <c r="BC68" s="200"/>
      <c r="BD68" s="109" t="s">
        <v>74</v>
      </c>
      <c r="BE68" s="109"/>
      <c r="BF68" s="109"/>
    </row>
    <row r="69" spans="2:59" ht="13.5" customHeight="1" x14ac:dyDescent="0.15">
      <c r="B69" s="201"/>
      <c r="C69" s="202"/>
      <c r="D69" s="203" t="s">
        <v>75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4"/>
      <c r="S69" s="204"/>
      <c r="T69" s="205"/>
      <c r="U69" s="206"/>
      <c r="V69" s="207"/>
      <c r="W69" s="205"/>
      <c r="X69" s="206"/>
      <c r="Y69" s="207"/>
      <c r="Z69" s="205"/>
      <c r="AA69" s="206"/>
      <c r="AB69" s="207"/>
      <c r="AC69" s="205"/>
      <c r="AD69" s="206"/>
      <c r="AE69" s="207"/>
      <c r="AF69" s="205"/>
      <c r="AG69" s="206"/>
      <c r="AH69" s="207"/>
      <c r="AI69" s="205"/>
      <c r="AJ69" s="206"/>
      <c r="AK69" s="207"/>
      <c r="AL69" s="205"/>
      <c r="AM69" s="206"/>
      <c r="AN69" s="207"/>
      <c r="AO69" s="205"/>
      <c r="AP69" s="206"/>
      <c r="AQ69" s="207"/>
      <c r="AR69" s="205"/>
      <c r="AS69" s="206"/>
      <c r="AT69" s="207"/>
      <c r="AU69" s="205"/>
      <c r="AV69" s="206"/>
      <c r="AW69" s="207"/>
      <c r="AX69" s="205"/>
      <c r="AY69" s="206"/>
      <c r="AZ69" s="207"/>
      <c r="BA69" s="205"/>
      <c r="BB69" s="206"/>
      <c r="BC69" s="207"/>
      <c r="BD69" s="205"/>
      <c r="BE69" s="206"/>
      <c r="BF69" s="208"/>
      <c r="BG69" s="47"/>
    </row>
    <row r="70" spans="2:59" ht="13.5" customHeight="1" x14ac:dyDescent="0.15">
      <c r="B70" s="209"/>
      <c r="C70" s="47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199"/>
      <c r="S70" s="199"/>
      <c r="T70" s="211"/>
      <c r="U70" s="212"/>
      <c r="V70" s="213"/>
      <c r="W70" s="211"/>
      <c r="X70" s="212"/>
      <c r="Y70" s="213"/>
      <c r="Z70" s="211"/>
      <c r="AA70" s="212"/>
      <c r="AB70" s="213"/>
      <c r="AC70" s="211"/>
      <c r="AD70" s="212"/>
      <c r="AE70" s="213"/>
      <c r="AF70" s="211"/>
      <c r="AG70" s="212"/>
      <c r="AH70" s="213"/>
      <c r="AI70" s="211"/>
      <c r="AJ70" s="212"/>
      <c r="AK70" s="213"/>
      <c r="AL70" s="211"/>
      <c r="AM70" s="212"/>
      <c r="AN70" s="213"/>
      <c r="AO70" s="211"/>
      <c r="AP70" s="212"/>
      <c r="AQ70" s="213"/>
      <c r="AR70" s="211"/>
      <c r="AS70" s="212"/>
      <c r="AT70" s="213"/>
      <c r="AU70" s="211"/>
      <c r="AV70" s="212"/>
      <c r="AW70" s="213"/>
      <c r="AX70" s="211"/>
      <c r="AY70" s="212"/>
      <c r="AZ70" s="213"/>
      <c r="BA70" s="211"/>
      <c r="BB70" s="212"/>
      <c r="BC70" s="213"/>
      <c r="BD70" s="211"/>
      <c r="BE70" s="212"/>
      <c r="BF70" s="214"/>
      <c r="BG70" s="47"/>
    </row>
    <row r="71" spans="2:59" ht="13.5" customHeight="1" x14ac:dyDescent="0.15">
      <c r="B71" s="209"/>
      <c r="C71" s="47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199"/>
      <c r="S71" s="199"/>
      <c r="T71" s="211"/>
      <c r="U71" s="212"/>
      <c r="V71" s="213"/>
      <c r="W71" s="211">
        <v>10900</v>
      </c>
      <c r="X71" s="212"/>
      <c r="Y71" s="213"/>
      <c r="Z71" s="211">
        <v>17900</v>
      </c>
      <c r="AA71" s="212"/>
      <c r="AB71" s="213"/>
      <c r="AC71" s="211"/>
      <c r="AD71" s="212"/>
      <c r="AE71" s="213"/>
      <c r="AF71" s="211"/>
      <c r="AG71" s="212"/>
      <c r="AH71" s="213"/>
      <c r="AI71" s="211"/>
      <c r="AJ71" s="212"/>
      <c r="AK71" s="213"/>
      <c r="AL71" s="211"/>
      <c r="AM71" s="212"/>
      <c r="AN71" s="213"/>
      <c r="AO71" s="211"/>
      <c r="AP71" s="212"/>
      <c r="AQ71" s="213"/>
      <c r="AR71" s="211"/>
      <c r="AS71" s="212"/>
      <c r="AT71" s="213"/>
      <c r="AU71" s="211"/>
      <c r="AV71" s="212"/>
      <c r="AW71" s="213"/>
      <c r="AX71" s="211"/>
      <c r="AY71" s="212"/>
      <c r="AZ71" s="213"/>
      <c r="BA71" s="211"/>
      <c r="BB71" s="212"/>
      <c r="BC71" s="213"/>
      <c r="BD71" s="211"/>
      <c r="BE71" s="212"/>
      <c r="BF71" s="214"/>
      <c r="BG71" s="47"/>
    </row>
    <row r="72" spans="2:59" ht="13.5" customHeight="1" x14ac:dyDescent="0.15">
      <c r="B72" s="215"/>
      <c r="C72" s="17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7"/>
      <c r="S72" s="217"/>
      <c r="T72" s="218">
        <v>500</v>
      </c>
      <c r="U72" s="219"/>
      <c r="V72" s="220"/>
      <c r="W72" s="218">
        <v>11000</v>
      </c>
      <c r="X72" s="219"/>
      <c r="Y72" s="220"/>
      <c r="Z72" s="218">
        <v>17000</v>
      </c>
      <c r="AA72" s="219"/>
      <c r="AB72" s="220"/>
      <c r="AC72" s="218">
        <v>13500</v>
      </c>
      <c r="AD72" s="219"/>
      <c r="AE72" s="220"/>
      <c r="AF72" s="218">
        <v>10000</v>
      </c>
      <c r="AG72" s="219"/>
      <c r="AH72" s="220"/>
      <c r="AI72" s="218">
        <v>500</v>
      </c>
      <c r="AJ72" s="219"/>
      <c r="AK72" s="220"/>
      <c r="AL72" s="218"/>
      <c r="AM72" s="219"/>
      <c r="AN72" s="220"/>
      <c r="AO72" s="218"/>
      <c r="AP72" s="219"/>
      <c r="AQ72" s="220"/>
      <c r="AR72" s="218"/>
      <c r="AS72" s="219"/>
      <c r="AT72" s="220"/>
      <c r="AU72" s="218"/>
      <c r="AV72" s="219"/>
      <c r="AW72" s="220"/>
      <c r="AX72" s="218"/>
      <c r="AY72" s="219"/>
      <c r="AZ72" s="220"/>
      <c r="BA72" s="218"/>
      <c r="BB72" s="219"/>
      <c r="BC72" s="220"/>
      <c r="BD72" s="218"/>
      <c r="BE72" s="219"/>
      <c r="BF72" s="221"/>
      <c r="BG72" s="47"/>
    </row>
    <row r="73" spans="2:59" ht="27" customHeight="1" x14ac:dyDescent="0.15">
      <c r="B73" s="209"/>
      <c r="C73" s="47"/>
      <c r="D73" s="210" t="s">
        <v>76</v>
      </c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199"/>
      <c r="S73" s="199"/>
      <c r="T73" s="222">
        <v>600</v>
      </c>
      <c r="U73" s="223"/>
      <c r="V73" s="224"/>
      <c r="W73" s="222">
        <v>10000</v>
      </c>
      <c r="X73" s="223"/>
      <c r="Y73" s="224"/>
      <c r="Z73" s="222"/>
      <c r="AA73" s="223"/>
      <c r="AB73" s="224"/>
      <c r="AC73" s="222"/>
      <c r="AD73" s="223"/>
      <c r="AE73" s="224"/>
      <c r="AF73" s="222"/>
      <c r="AG73" s="223"/>
      <c r="AH73" s="224"/>
      <c r="AI73" s="222"/>
      <c r="AJ73" s="223"/>
      <c r="AK73" s="224"/>
      <c r="AL73" s="222"/>
      <c r="AM73" s="223"/>
      <c r="AN73" s="224"/>
      <c r="AO73" s="222"/>
      <c r="AP73" s="223"/>
      <c r="AQ73" s="224"/>
      <c r="AR73" s="222"/>
      <c r="AS73" s="223"/>
      <c r="AT73" s="224"/>
      <c r="AU73" s="222"/>
      <c r="AV73" s="223"/>
      <c r="AW73" s="224"/>
      <c r="AX73" s="222"/>
      <c r="AY73" s="223"/>
      <c r="AZ73" s="224"/>
      <c r="BA73" s="222"/>
      <c r="BB73" s="223"/>
      <c r="BC73" s="224"/>
      <c r="BD73" s="222"/>
      <c r="BE73" s="223"/>
      <c r="BF73" s="225"/>
      <c r="BG73" s="47"/>
    </row>
    <row r="74" spans="2:59" ht="27" customHeight="1" x14ac:dyDescent="0.15">
      <c r="B74" s="226"/>
      <c r="C74" s="19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191"/>
      <c r="S74" s="191"/>
      <c r="T74" s="228">
        <f>ROUND(-T73/AC11*100000,0)</f>
        <v>-1</v>
      </c>
      <c r="U74" s="229"/>
      <c r="V74" s="230"/>
      <c r="W74" s="228">
        <f>ROUND(-(T73+W73)/AC11*100000,0)</f>
        <v>-20</v>
      </c>
      <c r="X74" s="229"/>
      <c r="Y74" s="230"/>
      <c r="Z74" s="228"/>
      <c r="AA74" s="229"/>
      <c r="AB74" s="230"/>
      <c r="AC74" s="231"/>
      <c r="AD74" s="232"/>
      <c r="AE74" s="233"/>
      <c r="AF74" s="231"/>
      <c r="AG74" s="232"/>
      <c r="AH74" s="233"/>
      <c r="AI74" s="231"/>
      <c r="AJ74" s="232"/>
      <c r="AK74" s="233"/>
      <c r="AL74" s="231"/>
      <c r="AM74" s="232"/>
      <c r="AN74" s="233"/>
      <c r="AO74" s="232"/>
      <c r="AP74" s="232"/>
      <c r="AQ74" s="232"/>
      <c r="AR74" s="231"/>
      <c r="AS74" s="232"/>
      <c r="AT74" s="233"/>
      <c r="AU74" s="232"/>
      <c r="AV74" s="232"/>
      <c r="AW74" s="232"/>
      <c r="AX74" s="231"/>
      <c r="AY74" s="232"/>
      <c r="AZ74" s="233"/>
      <c r="BA74" s="231"/>
      <c r="BB74" s="232"/>
      <c r="BC74" s="233"/>
      <c r="BD74" s="232"/>
      <c r="BE74" s="232"/>
      <c r="BF74" s="234"/>
      <c r="BG74" s="47"/>
    </row>
    <row r="75" spans="2:59" ht="25.5" customHeight="1" x14ac:dyDescent="0.15">
      <c r="B75" s="47"/>
      <c r="C75" s="47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47"/>
      <c r="S75" s="47"/>
      <c r="T75" s="47"/>
      <c r="U75" s="47"/>
      <c r="V75" s="200"/>
      <c r="W75" s="235"/>
      <c r="X75" s="47"/>
      <c r="Y75" s="200"/>
      <c r="Z75" s="235"/>
      <c r="AA75" s="47"/>
      <c r="AB75" s="200"/>
      <c r="AC75" s="235"/>
      <c r="AD75" s="47"/>
      <c r="AE75" s="200"/>
      <c r="AF75" s="235"/>
      <c r="AG75" s="47"/>
      <c r="AH75" s="200"/>
      <c r="AI75" s="235"/>
      <c r="AJ75" s="47"/>
      <c r="AK75" s="200"/>
      <c r="AL75" s="235"/>
      <c r="AM75" s="47"/>
      <c r="AN75" s="200"/>
      <c r="AO75" s="235"/>
      <c r="AP75" s="47"/>
      <c r="AQ75" s="200"/>
      <c r="AR75" s="235"/>
      <c r="AS75" s="47"/>
      <c r="AT75" s="200"/>
      <c r="AU75" s="235"/>
      <c r="AV75" s="47"/>
      <c r="AW75" s="200"/>
      <c r="AX75" s="235"/>
      <c r="AY75" s="47"/>
      <c r="AZ75" s="200"/>
      <c r="BA75" s="109" t="s">
        <v>77</v>
      </c>
      <c r="BB75" s="109"/>
      <c r="BC75" s="109"/>
      <c r="BD75" s="109"/>
      <c r="BE75" s="109"/>
      <c r="BF75" s="109"/>
      <c r="BG75" s="47"/>
    </row>
    <row r="76" spans="2:59" ht="18" customHeight="1" x14ac:dyDescent="0.15"/>
    <row r="77" spans="2:59" ht="18" customHeight="1" x14ac:dyDescent="0.15"/>
    <row r="78" spans="2:59" ht="18" customHeight="1" x14ac:dyDescent="0.15"/>
    <row r="79" spans="2:59" ht="18" customHeight="1" x14ac:dyDescent="0.15"/>
    <row r="80" spans="2:59" ht="18" customHeight="1" x14ac:dyDescent="0.15"/>
  </sheetData>
  <mergeCells count="261">
    <mergeCell ref="BA75:BF75"/>
    <mergeCell ref="AO74:AQ74"/>
    <mergeCell ref="AR74:AT74"/>
    <mergeCell ref="AU74:AW74"/>
    <mergeCell ref="AX74:AZ74"/>
    <mergeCell ref="BA74:BC74"/>
    <mergeCell ref="BD74:BF74"/>
    <mergeCell ref="AX73:AZ73"/>
    <mergeCell ref="BA73:BC73"/>
    <mergeCell ref="BD73:BF73"/>
    <mergeCell ref="T74:V74"/>
    <mergeCell ref="W74:Y74"/>
    <mergeCell ref="Z74:AB74"/>
    <mergeCell ref="AC74:AE74"/>
    <mergeCell ref="AF74:AH74"/>
    <mergeCell ref="AI74:AK74"/>
    <mergeCell ref="AL74:AN74"/>
    <mergeCell ref="AF73:AH73"/>
    <mergeCell ref="AI73:AK73"/>
    <mergeCell ref="AL73:AN73"/>
    <mergeCell ref="AO73:AQ73"/>
    <mergeCell ref="AR73:AT73"/>
    <mergeCell ref="AU73:AW73"/>
    <mergeCell ref="AR72:AT72"/>
    <mergeCell ref="AU72:AW72"/>
    <mergeCell ref="AX72:AZ72"/>
    <mergeCell ref="BA72:BC72"/>
    <mergeCell ref="BD72:BF72"/>
    <mergeCell ref="D73:Q74"/>
    <mergeCell ref="T73:V73"/>
    <mergeCell ref="W73:Y73"/>
    <mergeCell ref="Z73:AB73"/>
    <mergeCell ref="AC73:AE73"/>
    <mergeCell ref="BA71:BC71"/>
    <mergeCell ref="BD71:BF71"/>
    <mergeCell ref="T72:V72"/>
    <mergeCell ref="W72:Y72"/>
    <mergeCell ref="Z72:AB72"/>
    <mergeCell ref="AC72:AE72"/>
    <mergeCell ref="AF72:AH72"/>
    <mergeCell ref="AI72:AK72"/>
    <mergeCell ref="AL72:AN72"/>
    <mergeCell ref="AO72:AQ72"/>
    <mergeCell ref="AI71:AK71"/>
    <mergeCell ref="AL71:AN71"/>
    <mergeCell ref="AO71:AQ71"/>
    <mergeCell ref="AR71:AT71"/>
    <mergeCell ref="AU71:AW71"/>
    <mergeCell ref="AX71:AZ71"/>
    <mergeCell ref="AR70:AT70"/>
    <mergeCell ref="AU70:AW70"/>
    <mergeCell ref="AX70:AZ70"/>
    <mergeCell ref="BA70:BC70"/>
    <mergeCell ref="BD70:BF70"/>
    <mergeCell ref="T71:V71"/>
    <mergeCell ref="W71:Y71"/>
    <mergeCell ref="Z71:AB71"/>
    <mergeCell ref="AC71:AE71"/>
    <mergeCell ref="AF71:AH71"/>
    <mergeCell ref="BA69:BC69"/>
    <mergeCell ref="BD69:BF69"/>
    <mergeCell ref="T70:V70"/>
    <mergeCell ref="W70:Y70"/>
    <mergeCell ref="Z70:AB70"/>
    <mergeCell ref="AC70:AE70"/>
    <mergeCell ref="AF70:AH70"/>
    <mergeCell ref="AI70:AK70"/>
    <mergeCell ref="AL70:AN70"/>
    <mergeCell ref="AO70:AQ70"/>
    <mergeCell ref="AI69:AK69"/>
    <mergeCell ref="AL69:AN69"/>
    <mergeCell ref="AO69:AQ69"/>
    <mergeCell ref="AR69:AT69"/>
    <mergeCell ref="AU69:AW69"/>
    <mergeCell ref="AX69:AZ69"/>
    <mergeCell ref="B63:F66"/>
    <mergeCell ref="H63:J66"/>
    <mergeCell ref="T67:AM68"/>
    <mergeCell ref="BD68:BF68"/>
    <mergeCell ref="D69:Q72"/>
    <mergeCell ref="T69:V69"/>
    <mergeCell ref="W69:Y69"/>
    <mergeCell ref="Z69:AB69"/>
    <mergeCell ref="AC69:AE69"/>
    <mergeCell ref="AF69:AH69"/>
    <mergeCell ref="AJ48:AK48"/>
    <mergeCell ref="B51:F54"/>
    <mergeCell ref="H51:J54"/>
    <mergeCell ref="B55:F58"/>
    <mergeCell ref="H55:J58"/>
    <mergeCell ref="B59:F62"/>
    <mergeCell ref="H59:J62"/>
    <mergeCell ref="AF44:AH44"/>
    <mergeCell ref="G45:K45"/>
    <mergeCell ref="L45:N45"/>
    <mergeCell ref="G46:K46"/>
    <mergeCell ref="B47:F50"/>
    <mergeCell ref="L48:O49"/>
    <mergeCell ref="Q48:R49"/>
    <mergeCell ref="S48:S49"/>
    <mergeCell ref="B43:F46"/>
    <mergeCell ref="G43:K43"/>
    <mergeCell ref="G44:K44"/>
    <mergeCell ref="Q44:R45"/>
    <mergeCell ref="S44:S45"/>
    <mergeCell ref="AD44:AE44"/>
    <mergeCell ref="AD40:AE40"/>
    <mergeCell ref="AF40:AH40"/>
    <mergeCell ref="G41:K41"/>
    <mergeCell ref="L41:N41"/>
    <mergeCell ref="X41:Y41"/>
    <mergeCell ref="G42:K42"/>
    <mergeCell ref="X42:Y42"/>
    <mergeCell ref="B39:F42"/>
    <mergeCell ref="G39:K39"/>
    <mergeCell ref="Z39:AB39"/>
    <mergeCell ref="G40:K40"/>
    <mergeCell ref="Q40:R41"/>
    <mergeCell ref="S40:S41"/>
    <mergeCell ref="X40:Y40"/>
    <mergeCell ref="Z40:AB40"/>
    <mergeCell ref="AF35:AH35"/>
    <mergeCell ref="G36:K37"/>
    <mergeCell ref="Q36:R37"/>
    <mergeCell ref="S36:S37"/>
    <mergeCell ref="X36:Y36"/>
    <mergeCell ref="Z36:AB36"/>
    <mergeCell ref="AF36:AH36"/>
    <mergeCell ref="L37:N37"/>
    <mergeCell ref="X37:Y37"/>
    <mergeCell ref="AD32:AE32"/>
    <mergeCell ref="L33:N33"/>
    <mergeCell ref="X33:Y33"/>
    <mergeCell ref="X34:Y34"/>
    <mergeCell ref="B35:F38"/>
    <mergeCell ref="Z35:AB35"/>
    <mergeCell ref="X38:Y38"/>
    <mergeCell ref="X29:Y29"/>
    <mergeCell ref="X30:Y30"/>
    <mergeCell ref="B31:F34"/>
    <mergeCell ref="AA31:AB31"/>
    <mergeCell ref="G32:K33"/>
    <mergeCell ref="Q32:R33"/>
    <mergeCell ref="S32:S33"/>
    <mergeCell ref="X32:Y32"/>
    <mergeCell ref="AA32:AB32"/>
    <mergeCell ref="B27:F30"/>
    <mergeCell ref="Z27:AA27"/>
    <mergeCell ref="AC27:AD27"/>
    <mergeCell ref="G28:K29"/>
    <mergeCell ref="Q28:R29"/>
    <mergeCell ref="S28:S29"/>
    <mergeCell ref="X28:Y28"/>
    <mergeCell ref="Z28:AA28"/>
    <mergeCell ref="AC28:AD28"/>
    <mergeCell ref="L29:N29"/>
    <mergeCell ref="AC24:AE24"/>
    <mergeCell ref="AF24:AG24"/>
    <mergeCell ref="L25:N25"/>
    <mergeCell ref="U25:V25"/>
    <mergeCell ref="W25:Y25"/>
    <mergeCell ref="U26:V26"/>
    <mergeCell ref="W26:Y26"/>
    <mergeCell ref="B23:F26"/>
    <mergeCell ref="W23:Y23"/>
    <mergeCell ref="Z23:AB23"/>
    <mergeCell ref="G24:K25"/>
    <mergeCell ref="L24:N24"/>
    <mergeCell ref="Q24:R25"/>
    <mergeCell ref="S24:S25"/>
    <mergeCell ref="U24:V24"/>
    <mergeCell ref="W24:Y24"/>
    <mergeCell ref="Z24:AB24"/>
    <mergeCell ref="AR18:AT18"/>
    <mergeCell ref="AU18:AW18"/>
    <mergeCell ref="AX18:AZ18"/>
    <mergeCell ref="BA18:BC18"/>
    <mergeCell ref="B19:F22"/>
    <mergeCell ref="L20:O21"/>
    <mergeCell ref="Q20:R21"/>
    <mergeCell ref="S20:S21"/>
    <mergeCell ref="T20:U20"/>
    <mergeCell ref="T21:U21"/>
    <mergeCell ref="Z18:AB18"/>
    <mergeCell ref="AC18:AE18"/>
    <mergeCell ref="AF18:AH18"/>
    <mergeCell ref="AI18:AK18"/>
    <mergeCell ref="AL18:AN18"/>
    <mergeCell ref="AO18:AQ18"/>
    <mergeCell ref="BE16:BF16"/>
    <mergeCell ref="B17:F18"/>
    <mergeCell ref="G17:K18"/>
    <mergeCell ref="L17:O18"/>
    <mergeCell ref="P17:S17"/>
    <mergeCell ref="T17:BC17"/>
    <mergeCell ref="BD17:BF18"/>
    <mergeCell ref="P18:S18"/>
    <mergeCell ref="T18:V18"/>
    <mergeCell ref="W18:Y18"/>
    <mergeCell ref="AV15:AW15"/>
    <mergeCell ref="AY15:AZ15"/>
    <mergeCell ref="BB15:BC15"/>
    <mergeCell ref="AT16:AU16"/>
    <mergeCell ref="AV16:AW16"/>
    <mergeCell ref="AY16:AZ16"/>
    <mergeCell ref="BB16:BC16"/>
    <mergeCell ref="AT13:AU13"/>
    <mergeCell ref="AV13:AW13"/>
    <mergeCell ref="AY13:AZ13"/>
    <mergeCell ref="BB13:BC13"/>
    <mergeCell ref="T14:AN15"/>
    <mergeCell ref="AT14:AU14"/>
    <mergeCell ref="AV14:AW14"/>
    <mergeCell ref="AY14:AZ14"/>
    <mergeCell ref="BB14:BC14"/>
    <mergeCell ref="AT15:AU15"/>
    <mergeCell ref="AN11:AS11"/>
    <mergeCell ref="AU11:BC12"/>
    <mergeCell ref="BD11:BE12"/>
    <mergeCell ref="AA12:AB12"/>
    <mergeCell ref="AC12:AK12"/>
    <mergeCell ref="AL12:AM12"/>
    <mergeCell ref="AN12:AS12"/>
    <mergeCell ref="B11:F12"/>
    <mergeCell ref="H11:S12"/>
    <mergeCell ref="U11:Z12"/>
    <mergeCell ref="AA11:AB11"/>
    <mergeCell ref="AC11:AK11"/>
    <mergeCell ref="AL11:AM11"/>
    <mergeCell ref="AH9:AI9"/>
    <mergeCell ref="AK9:AL9"/>
    <mergeCell ref="AN9:AS10"/>
    <mergeCell ref="AU9:BC10"/>
    <mergeCell ref="BD9:BE10"/>
    <mergeCell ref="H10:S10"/>
    <mergeCell ref="AA10:AB10"/>
    <mergeCell ref="AC10:AD10"/>
    <mergeCell ref="AE10:AF10"/>
    <mergeCell ref="AH10:AI10"/>
    <mergeCell ref="B9:F10"/>
    <mergeCell ref="H9:S9"/>
    <mergeCell ref="U9:Z10"/>
    <mergeCell ref="AA9:AB9"/>
    <mergeCell ref="AC9:AD9"/>
    <mergeCell ref="AE9:AF9"/>
    <mergeCell ref="AH7:AI7"/>
    <mergeCell ref="AK7:AL7"/>
    <mergeCell ref="AN7:AS8"/>
    <mergeCell ref="AU7:BE7"/>
    <mergeCell ref="AA8:AB8"/>
    <mergeCell ref="AC8:AD8"/>
    <mergeCell ref="AE8:AF8"/>
    <mergeCell ref="AH8:AI8"/>
    <mergeCell ref="AK8:AL8"/>
    <mergeCell ref="AU8:BE8"/>
    <mergeCell ref="B7:F8"/>
    <mergeCell ref="H7:S8"/>
    <mergeCell ref="U7:Z8"/>
    <mergeCell ref="AA7:AB7"/>
    <mergeCell ref="AC7:AD7"/>
    <mergeCell ref="AE7:AF7"/>
  </mergeCells>
  <phoneticPr fontId="3"/>
  <printOptions horizontalCentered="1" verticalCentered="1"/>
  <pageMargins left="0.98425196850393704" right="0.78740157480314965" top="0.78740157480314965" bottom="0.78740157480314965" header="0" footer="0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入力ﾃﾞｰﾀ</vt:lpstr>
      <vt:lpstr>1　実施工程表</vt:lpstr>
      <vt:lpstr>'1　実施工程表'!Print_Area</vt:lpstr>
      <vt:lpstr>入力ﾃﾞｰﾀ!Print_Area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2023-03-28T06:32:05Z</dcterms:created>
  <dcterms:modified xsi:type="dcterms:W3CDTF">2023-03-28T06:32:22Z</dcterms:modified>
</cp:coreProperties>
</file>