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90" windowWidth="14955" windowHeight="9105" tabRatio="441"/>
  </bookViews>
  <sheets>
    <sheet name="請求書" sheetId="4" r:id="rId1"/>
    <sheet name="内訳書" sheetId="9" r:id="rId2"/>
    <sheet name="入力方法①－１" sheetId="13" r:id="rId3"/>
    <sheet name="入力方法①－２" sheetId="14" r:id="rId4"/>
  </sheets>
  <definedNames>
    <definedName name="_xlnm.Print_Area" localSheetId="0">請求書!$A$1:$R$28</definedName>
    <definedName name="_xlnm.Print_Area" localSheetId="1">内訳書!$A$1:$G$30</definedName>
    <definedName name="_xlnm.Print_Area" localSheetId="2">'入力方法①－１'!$A$1:$R$31</definedName>
    <definedName name="_xlnm.Print_Area" localSheetId="3">'入力方法①－２'!$A$1:$G$30</definedName>
  </definedNames>
  <calcPr calcId="145621"/>
</workbook>
</file>

<file path=xl/calcChain.xml><?xml version="1.0" encoding="utf-8"?>
<calcChain xmlns="http://schemas.openxmlformats.org/spreadsheetml/2006/main">
  <c r="C3" i="14" l="1"/>
  <c r="B3" i="14"/>
  <c r="J20" i="13"/>
  <c r="J19" i="13"/>
  <c r="J18" i="13"/>
  <c r="C17" i="13"/>
  <c r="B3" i="9"/>
  <c r="J20" i="4"/>
  <c r="J19" i="4"/>
  <c r="J18" i="4"/>
  <c r="J21" i="13" l="1"/>
  <c r="L14" i="13" s="1"/>
  <c r="C3" i="9"/>
  <c r="J21" i="4"/>
  <c r="C17" i="4"/>
  <c r="H14" i="13" l="1"/>
  <c r="K14" i="13"/>
  <c r="E14" i="13"/>
  <c r="G14" i="13"/>
  <c r="F14" i="13"/>
  <c r="I14" i="13"/>
  <c r="G14" i="4"/>
  <c r="F14" i="4"/>
  <c r="L14" i="4"/>
  <c r="H14" i="4"/>
  <c r="I14" i="4"/>
  <c r="K14" i="4"/>
  <c r="E14" i="4"/>
</calcChain>
</file>

<file path=xl/comments1.xml><?xml version="1.0" encoding="utf-8"?>
<comments xmlns="http://schemas.openxmlformats.org/spreadsheetml/2006/main">
  <authors>
    <author>kaigo137</author>
  </authors>
  <commentLis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月数入力</t>
        </r>
      </text>
    </comment>
  </commentList>
</comments>
</file>

<file path=xl/comments2.xml><?xml version="1.0" encoding="utf-8"?>
<comments xmlns="http://schemas.openxmlformats.org/spreadsheetml/2006/main">
  <authors>
    <author>kaigo137</author>
  </authors>
  <commentLis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月数入力</t>
        </r>
      </text>
    </comment>
  </commentList>
</comments>
</file>

<file path=xl/sharedStrings.xml><?xml version="1.0" encoding="utf-8"?>
<sst xmlns="http://schemas.openxmlformats.org/spreadsheetml/2006/main" count="90" uniqueCount="47">
  <si>
    <t>百</t>
    <rPh sb="0" eb="1">
      <t>ヒャク</t>
    </rPh>
    <phoneticPr fontId="1"/>
  </si>
  <si>
    <t>拾</t>
    <rPh sb="0" eb="1">
      <t>ジュウ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</si>
  <si>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</si>
  <si>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</si>
  <si>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</si>
  <si>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</si>
  <si>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</si>
  <si>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請求
金額</t>
    <rPh sb="0" eb="2">
      <t>セイキュウ</t>
    </rPh>
    <rPh sb="3" eb="5">
      <t>キンガク</t>
    </rPh>
    <phoneticPr fontId="1"/>
  </si>
  <si>
    <t>■請求金額の内訳</t>
    <rPh sb="1" eb="3">
      <t>セイキュウ</t>
    </rPh>
    <rPh sb="3" eb="5">
      <t>キンガク</t>
    </rPh>
    <rPh sb="6" eb="8">
      <t>ウチワケ</t>
    </rPh>
    <phoneticPr fontId="1"/>
  </si>
  <si>
    <t>単価（月額）</t>
    <rPh sb="0" eb="2">
      <t>タンカ</t>
    </rPh>
    <rPh sb="3" eb="5">
      <t>ゲツガク</t>
    </rPh>
    <phoneticPr fontId="1"/>
  </si>
  <si>
    <t>件　　数</t>
    <rPh sb="0" eb="1">
      <t>ケン</t>
    </rPh>
    <rPh sb="3" eb="4">
      <t>カズ</t>
    </rPh>
    <phoneticPr fontId="1"/>
  </si>
  <si>
    <t>計</t>
    <rPh sb="0" eb="1">
      <t>ケイ</t>
    </rPh>
    <phoneticPr fontId="1"/>
  </si>
  <si>
    <t>代表者氏名</t>
    <rPh sb="0" eb="3">
      <t>ダイヒョウシャ</t>
    </rPh>
    <rPh sb="3" eb="5">
      <t>シメイ</t>
    </rPh>
    <phoneticPr fontId="1"/>
  </si>
  <si>
    <t>金融機関</t>
    <rPh sb="0" eb="2">
      <t>キンユウ</t>
    </rPh>
    <rPh sb="2" eb="4">
      <t>キカン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</si>
  <si>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</si>
  <si>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</si>
  <si>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</si>
  <si>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万</t>
    <rPh sb="0" eb="1">
      <t>マン</t>
    </rPh>
    <phoneticPr fontId="1"/>
  </si>
  <si>
    <t>　このことについて、次のとおり請求します。</t>
    <rPh sb="10" eb="11">
      <t>ツギ</t>
    </rPh>
    <rPh sb="15" eb="17">
      <t>セイキュウ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</si>
  <si>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</si>
  <si>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</si>
  <si>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　　　　　　　　　所</t>
    <rPh sb="0" eb="1">
      <t>ジュウ</t>
    </rPh>
    <rPh sb="12" eb="13">
      <t>ショ</t>
    </rPh>
    <phoneticPr fontId="1"/>
  </si>
  <si>
    <t>事業者名：</t>
    <rPh sb="0" eb="3">
      <t>ジギョウシャ</t>
    </rPh>
    <rPh sb="3" eb="4">
      <t>メイ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</si>
  <si>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</si>
  <si>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名　　 称</t>
    <rPh sb="0" eb="1">
      <t>ナ</t>
    </rPh>
    <rPh sb="4" eb="5">
      <t>ショウ</t>
    </rPh>
    <phoneticPr fontId="1"/>
  </si>
  <si>
    <t>　＜振 込 先＞</t>
    <rPh sb="2" eb="3">
      <t>オサム</t>
    </rPh>
    <rPh sb="4" eb="5">
      <t>コミ</t>
    </rPh>
    <rPh sb="6" eb="7">
      <t>サキ</t>
    </rPh>
    <phoneticPr fontId="1"/>
  </si>
  <si>
    <t>初期加算
の有無</t>
    <rPh sb="0" eb="2">
      <t>ショキ</t>
    </rPh>
    <rPh sb="2" eb="4">
      <t>カサン</t>
    </rPh>
    <rPh sb="6" eb="8">
      <t>ウム</t>
    </rPh>
    <phoneticPr fontId="1"/>
  </si>
  <si>
    <t>【問い合わせ先】
新見市福祉部介護保険課
新見市地域包括支援センター
７２－６２０９</t>
    <rPh sb="1" eb="2">
      <t>ト</t>
    </rPh>
    <rPh sb="3" eb="4">
      <t>ア</t>
    </rPh>
    <rPh sb="6" eb="7">
      <t>サキ</t>
    </rPh>
    <rPh sb="9" eb="12">
      <t>ニイミシ</t>
    </rPh>
    <rPh sb="12" eb="14">
      <t>フクシ</t>
    </rPh>
    <rPh sb="14" eb="15">
      <t>ブ</t>
    </rPh>
    <rPh sb="15" eb="17">
      <t>カイゴ</t>
    </rPh>
    <rPh sb="17" eb="20">
      <t>ホケンカ</t>
    </rPh>
    <rPh sb="21" eb="24">
      <t>ニイミシ</t>
    </rPh>
    <rPh sb="24" eb="26">
      <t>チイキ</t>
    </rPh>
    <rPh sb="26" eb="28">
      <t>ホウカツ</t>
    </rPh>
    <rPh sb="28" eb="30">
      <t>シエン</t>
    </rPh>
    <phoneticPr fontId="1"/>
  </si>
  <si>
    <t>新 見 市 長　　殿</t>
    <rPh sb="0" eb="1">
      <t>シン</t>
    </rPh>
    <rPh sb="2" eb="3">
      <t>ミ</t>
    </rPh>
    <rPh sb="4" eb="5">
      <t>シ</t>
    </rPh>
    <rPh sb="6" eb="7">
      <t>ナガ</t>
    </rPh>
    <rPh sb="9" eb="10">
      <t>ドノ</t>
    </rPh>
    <phoneticPr fontId="1"/>
  </si>
  <si>
    <t>ケアプランの
策定件数</t>
    <rPh sb="7" eb="9">
      <t>サクテイ</t>
    </rPh>
    <rPh sb="9" eb="11">
      <t>ケンスウ</t>
    </rPh>
    <phoneticPr fontId="1"/>
  </si>
  <si>
    <t>月分 ケアプラン作成事業（介護予防支援）委託料の請求について</t>
    <rPh sb="0" eb="2">
      <t>ガツブン</t>
    </rPh>
    <rPh sb="8" eb="10">
      <t>サクセイ</t>
    </rPh>
    <rPh sb="10" eb="12">
      <t>ジギョウ</t>
    </rPh>
    <rPh sb="13" eb="15">
      <t>カイゴ</t>
    </rPh>
    <rPh sb="15" eb="17">
      <t>ヨボウ</t>
    </rPh>
    <rPh sb="17" eb="19">
      <t>シエン</t>
    </rPh>
    <rPh sb="20" eb="23">
      <t>イタクリョウ</t>
    </rPh>
    <rPh sb="24" eb="26">
      <t>セイキュウ</t>
    </rPh>
    <phoneticPr fontId="1"/>
  </si>
  <si>
    <t>令和</t>
    <phoneticPr fontId="1"/>
  </si>
  <si>
    <t>ﾌ ﾘ ｶﾞ ﾅ</t>
    <phoneticPr fontId="1"/>
  </si>
  <si>
    <t>初期加算</t>
    <rPh sb="0" eb="2">
      <t>ショキ</t>
    </rPh>
    <rPh sb="2" eb="4">
      <t>カサン</t>
    </rPh>
    <phoneticPr fontId="1"/>
  </si>
  <si>
    <t>委託連携加算</t>
    <rPh sb="0" eb="2">
      <t>イタク</t>
    </rPh>
    <rPh sb="2" eb="4">
      <t>レンケイ</t>
    </rPh>
    <rPh sb="4" eb="6">
      <t>カサン</t>
    </rPh>
    <phoneticPr fontId="1"/>
  </si>
  <si>
    <t>合　計</t>
    <rPh sb="0" eb="1">
      <t>ゴウ</t>
    </rPh>
    <rPh sb="2" eb="3">
      <t>ケイ</t>
    </rPh>
    <phoneticPr fontId="1"/>
  </si>
  <si>
    <t>No</t>
    <phoneticPr fontId="1"/>
  </si>
  <si>
    <t>新見　太郎</t>
  </si>
  <si>
    <t>昭和○年○月○日</t>
  </si>
  <si>
    <t>新見市新見１２３４－１</t>
  </si>
  <si>
    <t>新見市大佐小南９８７－６</t>
  </si>
  <si>
    <t>包括　花子</t>
  </si>
  <si>
    <t>有</t>
  </si>
  <si>
    <t>無</t>
  </si>
  <si>
    <t>委託加算
の有無</t>
    <rPh sb="0" eb="2">
      <t>イタク</t>
    </rPh>
    <rPh sb="2" eb="4">
      <t>カサン</t>
    </rPh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</si>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</sst>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,000&quot;円&quot;"/>
    <numFmt numFmtId="177" formatCode="0&quot;件&quot;"/>
    <numFmt numFmtId="178" formatCode="[$-411]ggge&quot;年&quot;m&quot;月&quot;d&quot;日&quot;;@"/>
    <numFmt numFmtId="179" formatCode="#&quot;月&quot;&quot;分&quot;"/>
    <numFmt numFmtId="180" formatCode="#,##0&quot;円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3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0" borderId="15" xfId="0" applyFont="1" applyBorder="1" applyAlignment="1">
      <alignment horizontal="center" vertical="center" shrinkToFit="1"/>
    </xf>
    <xf numFmtId="178" fontId="2" fillId="0" borderId="15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8" xfId="0" applyFont="1" applyBorder="1" applyAlignment="1">
      <alignment horizontal="center" vertical="center" shrinkToFit="1"/>
    </xf>
    <xf numFmtId="178" fontId="2" fillId="0" borderId="18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178" fontId="3" fillId="0" borderId="15" xfId="0" applyNumberFormat="1" applyFont="1" applyBorder="1" applyAlignment="1">
      <alignment horizontal="center" vertical="center" shrinkToFit="1"/>
    </xf>
    <xf numFmtId="178" fontId="3" fillId="0" borderId="18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 shrinkToFit="1"/>
    </xf>
    <xf numFmtId="179" fontId="8" fillId="0" borderId="1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80" fontId="13" fillId="0" borderId="3" xfId="0" applyNumberFormat="1" applyFont="1" applyBorder="1" applyAlignment="1">
      <alignment horizontal="right" vertical="center" indent="1" shrinkToFit="1"/>
    </xf>
    <xf numFmtId="180" fontId="13" fillId="0" borderId="4" xfId="0" applyNumberFormat="1" applyFont="1" applyBorder="1" applyAlignment="1">
      <alignment horizontal="right" vertical="center" indent="1" shrinkToFit="1"/>
    </xf>
    <xf numFmtId="180" fontId="13" fillId="0" borderId="5" xfId="0" applyNumberFormat="1" applyFont="1" applyBorder="1" applyAlignment="1">
      <alignment horizontal="right" vertical="center" indent="1" shrinkToFi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12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center" vertical="center" shrinkToFit="1"/>
    </xf>
    <xf numFmtId="176" fontId="12" fillId="0" borderId="19" xfId="0" applyNumberFormat="1" applyFont="1" applyBorder="1" applyAlignment="1">
      <alignment horizontal="center" vertical="center" shrinkToFit="1"/>
    </xf>
    <xf numFmtId="176" fontId="12" fillId="0" borderId="17" xfId="0" applyNumberFormat="1" applyFont="1" applyBorder="1" applyAlignment="1">
      <alignment horizontal="center" vertical="center" shrinkToFit="1"/>
    </xf>
    <xf numFmtId="176" fontId="12" fillId="0" borderId="13" xfId="0" applyNumberFormat="1" applyFont="1" applyBorder="1" applyAlignment="1">
      <alignment horizontal="center" vertical="center" shrinkToFit="1"/>
    </xf>
    <xf numFmtId="176" fontId="12" fillId="0" borderId="8" xfId="0" applyNumberFormat="1" applyFont="1" applyBorder="1" applyAlignment="1">
      <alignment horizontal="center" vertical="center" shrinkToFit="1"/>
    </xf>
    <xf numFmtId="176" fontId="12" fillId="0" borderId="14" xfId="0" applyNumberFormat="1" applyFont="1" applyBorder="1" applyAlignment="1">
      <alignment horizontal="center" vertical="center" shrinkToFit="1"/>
    </xf>
    <xf numFmtId="180" fontId="12" fillId="0" borderId="13" xfId="0" applyNumberFormat="1" applyFont="1" applyBorder="1" applyAlignment="1">
      <alignment horizontal="right" vertical="center" indent="1" shrinkToFit="1"/>
    </xf>
    <xf numFmtId="180" fontId="12" fillId="0" borderId="8" xfId="0" applyNumberFormat="1" applyFont="1" applyBorder="1" applyAlignment="1">
      <alignment horizontal="right" vertical="center" indent="1" shrinkToFit="1"/>
    </xf>
    <xf numFmtId="180" fontId="12" fillId="0" borderId="14" xfId="0" applyNumberFormat="1" applyFont="1" applyBorder="1" applyAlignment="1">
      <alignment horizontal="right" vertical="center" indent="1" shrinkToFi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80" fontId="12" fillId="0" borderId="10" xfId="0" applyNumberFormat="1" applyFont="1" applyBorder="1" applyAlignment="1">
      <alignment horizontal="right" vertical="center" indent="1" shrinkToFit="1"/>
    </xf>
    <xf numFmtId="180" fontId="12" fillId="0" borderId="11" xfId="0" applyNumberFormat="1" applyFont="1" applyBorder="1" applyAlignment="1">
      <alignment horizontal="right" vertical="center" indent="1" shrinkToFit="1"/>
    </xf>
    <xf numFmtId="180" fontId="12" fillId="0" borderId="12" xfId="0" applyNumberFormat="1" applyFont="1" applyBorder="1" applyAlignment="1">
      <alignment horizontal="right" vertical="center" indent="1" shrinkToFit="1"/>
    </xf>
    <xf numFmtId="180" fontId="12" fillId="0" borderId="16" xfId="0" applyNumberFormat="1" applyFont="1" applyBorder="1" applyAlignment="1">
      <alignment horizontal="right" vertical="center" indent="1" shrinkToFit="1"/>
    </xf>
    <xf numFmtId="180" fontId="12" fillId="0" borderId="19" xfId="0" applyNumberFormat="1" applyFont="1" applyBorder="1" applyAlignment="1">
      <alignment horizontal="right" vertical="center" indent="1" shrinkToFit="1"/>
    </xf>
    <xf numFmtId="180" fontId="12" fillId="0" borderId="17" xfId="0" applyNumberFormat="1" applyFont="1" applyBorder="1" applyAlignment="1">
      <alignment horizontal="right" vertical="center" indent="1" shrinkToFi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206741</xdr:colOff>
      <xdr:row>0</xdr:row>
      <xdr:rowOff>110290</xdr:rowOff>
    </xdr:from>
    <xdr:to>
      <xdr:col>5</xdr:col>
      <xdr:colOff>122214</xdr:colOff>
      <xdr:row>1</xdr:row>
      <xdr:rowOff>82483</xdr:rowOff>
    </xdr:to>
    <xdr:sp macro="" textlink="">
      <xdr:nvSpPr>
        <xdr:cNvPr id="2" name="正方形/長方形 1"/>
        <xdr:cNvSpPr/>
      </xdr:nvSpPr>
      <xdr:spPr>
        <a:xfrm>
          <a:off x="210551" y="110290"/>
          <a:ext cx="2737185" cy="35092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請求様式①－１（介護予防支援費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4" name="Oval 8"/>
        <xdr:cNvSpPr>
          <a:spLocks noChangeAspect="1" noChangeArrowheads="1"/>
        </xdr:cNvSpPr>
      </xdr:nvSpPr>
      <xdr:spPr bwMode="auto">
        <a:xfrm>
          <a:off x="6628899" y="1990224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50800</xdr:rowOff>
    </xdr:from>
    <xdr:to>
      <xdr:col>2</xdr:col>
      <xdr:colOff>2505076</xdr:colOff>
      <xdr:row>1</xdr:row>
      <xdr:rowOff>51301</xdr:rowOff>
    </xdr:to>
    <xdr:sp macro="" textlink="">
      <xdr:nvSpPr>
        <xdr:cNvPr id="2" name="正方形/長方形 1"/>
        <xdr:cNvSpPr/>
      </xdr:nvSpPr>
      <xdr:spPr>
        <a:xfrm>
          <a:off x="161925" y="50800"/>
          <a:ext cx="2847976" cy="34340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請求様式①－２（介護予防支援費　内訳書）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206741</xdr:colOff>
      <xdr:row>0</xdr:row>
      <xdr:rowOff>110290</xdr:rowOff>
    </xdr:from>
    <xdr:to>
      <xdr:col>5</xdr:col>
      <xdr:colOff>122214</xdr:colOff>
      <xdr:row>1</xdr:row>
      <xdr:rowOff>82483</xdr:rowOff>
    </xdr:to>
    <xdr:sp macro="" textlink="">
      <xdr:nvSpPr>
        <xdr:cNvPr id="2" name="正方形/長方形 1"/>
        <xdr:cNvSpPr/>
      </xdr:nvSpPr>
      <xdr:spPr>
        <a:xfrm>
          <a:off x="206741" y="110290"/>
          <a:ext cx="2744398" cy="343668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chemeClr val="tx1"/>
              </a:solidFill>
            </a:rPr>
            <a:t>請求様式①－１（介護予防支援費</a:t>
          </a:r>
          <a:r>
            <a:rPr kumimoji="1" lang="ja-JP" altLang="en-US" sz="1100" b="1">
              <a:solidFill>
                <a:schemeClr val="tx1"/>
              </a:solidFill>
            </a:rPr>
            <a:t>）</a:t>
          </a:r>
        </a:p>
      </xdr:txBody>
    </xdr:sp>
    <xdr:clientData/>
  </xdr:twoCellAnchor>
  <xdr:twoCellAnchor>
    <xdr:from>
      <xdr:col>15</xdr:col>
      <xdr:colOff>123324</xdr:colOff>
      <xdr:row>6</xdr:row>
      <xdr:rowOff>85224</xdr:rowOff>
    </xdr:from>
    <xdr:to>
      <xdr:col>16</xdr:col>
      <xdr:colOff>18549</xdr:colOff>
      <xdr:row>6</xdr:row>
      <xdr:rowOff>256674</xdr:rowOff>
    </xdr:to>
    <xdr:sp macro="" textlink="">
      <xdr:nvSpPr>
        <xdr:cNvPr id="3" name="Oval 8"/>
        <xdr:cNvSpPr>
          <a:spLocks noChangeAspect="1" noChangeArrowheads="1"/>
        </xdr:cNvSpPr>
      </xdr:nvSpPr>
      <xdr:spPr bwMode="auto">
        <a:xfrm>
          <a:off x="6628899" y="1990224"/>
          <a:ext cx="17145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0" rIns="0" bIns="0" anchor="ctr" anchorCtr="1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0</xdr:col>
      <xdr:colOff>170446</xdr:colOff>
      <xdr:row>0</xdr:row>
      <xdr:rowOff>60161</xdr:rowOff>
    </xdr:from>
    <xdr:to>
      <xdr:col>17</xdr:col>
      <xdr:colOff>52137</xdr:colOff>
      <xdr:row>30</xdr:row>
      <xdr:rowOff>117812</xdr:rowOff>
    </xdr:to>
    <xdr:grpSp>
      <xdr:nvGrpSpPr>
        <xdr:cNvPr id="4" name="グループ化 3"/>
        <xdr:cNvGrpSpPr/>
      </xdr:nvGrpSpPr>
      <xdr:grpSpPr>
        <a:xfrm>
          <a:off x="170446" y="60161"/>
          <a:ext cx="6960270" cy="10515098"/>
          <a:chOff x="170448" y="60158"/>
          <a:chExt cx="6960270" cy="10515098"/>
        </a:xfrm>
      </xdr:grpSpPr>
      <xdr:grpSp>
        <xdr:nvGrpSpPr>
          <xdr:cNvPr id="5" name="グループ化 4"/>
          <xdr:cNvGrpSpPr/>
        </xdr:nvGrpSpPr>
        <xdr:grpSpPr>
          <a:xfrm>
            <a:off x="4493796" y="60158"/>
            <a:ext cx="2636922" cy="1000125"/>
            <a:chOff x="4464718" y="38100"/>
            <a:chExt cx="2669140" cy="998621"/>
          </a:xfrm>
        </xdr:grpSpPr>
        <xdr:sp macro="" textlink="">
          <xdr:nvSpPr>
            <xdr:cNvPr id="30" name="Rectangle 1"/>
            <xdr:cNvSpPr>
              <a:spLocks noChangeArrowheads="1"/>
            </xdr:cNvSpPr>
          </xdr:nvSpPr>
          <xdr:spPr bwMode="auto">
            <a:xfrm>
              <a:off x="4464718" y="772026"/>
              <a:ext cx="2485524" cy="264695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日付は入力しないでください</a:t>
              </a:r>
            </a:p>
          </xdr:txBody>
        </xdr:sp>
        <xdr:sp macro="" textlink="">
          <xdr:nvSpPr>
            <xdr:cNvPr id="31" name="Line 2"/>
            <xdr:cNvSpPr>
              <a:spLocks noChangeShapeType="1"/>
            </xdr:cNvSpPr>
          </xdr:nvSpPr>
          <xdr:spPr bwMode="auto">
            <a:xfrm flipV="1">
              <a:off x="5441783" y="314325"/>
              <a:ext cx="337887" cy="448176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AutoShape 3"/>
            <xdr:cNvSpPr>
              <a:spLocks noChangeArrowheads="1"/>
            </xdr:cNvSpPr>
          </xdr:nvSpPr>
          <xdr:spPr bwMode="auto">
            <a:xfrm>
              <a:off x="4929071" y="38100"/>
              <a:ext cx="2204787" cy="276225"/>
            </a:xfrm>
            <a:prstGeom prst="roundRect">
              <a:avLst>
                <a:gd name="adj" fmla="val 23440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grpSp>
        <xdr:nvGrpSpPr>
          <xdr:cNvPr id="6" name="グループ化 5"/>
          <xdr:cNvGrpSpPr/>
        </xdr:nvGrpSpPr>
        <xdr:grpSpPr>
          <a:xfrm>
            <a:off x="170448" y="1955130"/>
            <a:ext cx="2790825" cy="1221073"/>
            <a:chOff x="142875" y="1942599"/>
            <a:chExt cx="2789321" cy="1221073"/>
          </a:xfrm>
        </xdr:grpSpPr>
        <xdr:sp macro="" textlink="">
          <xdr:nvSpPr>
            <xdr:cNvPr id="27" name="Oval 4"/>
            <xdr:cNvSpPr>
              <a:spLocks noChangeAspect="1" noChangeArrowheads="1"/>
            </xdr:cNvSpPr>
          </xdr:nvSpPr>
          <xdr:spPr bwMode="auto">
            <a:xfrm>
              <a:off x="1245283" y="2684545"/>
              <a:ext cx="485260" cy="479127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8" name="Line 6"/>
            <xdr:cNvSpPr>
              <a:spLocks noChangeShapeType="1"/>
            </xdr:cNvSpPr>
          </xdr:nvSpPr>
          <xdr:spPr bwMode="auto">
            <a:xfrm>
              <a:off x="1202155" y="2208297"/>
              <a:ext cx="285750" cy="57150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" name="Rectangle 5"/>
            <xdr:cNvSpPr>
              <a:spLocks noChangeArrowheads="1"/>
            </xdr:cNvSpPr>
          </xdr:nvSpPr>
          <xdr:spPr bwMode="auto">
            <a:xfrm>
              <a:off x="142875" y="1942599"/>
              <a:ext cx="2789321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それぞれの月を入力（記入）してください</a:t>
              </a:r>
            </a:p>
          </xdr:txBody>
        </xdr:sp>
      </xdr:grpSp>
      <xdr:grpSp>
        <xdr:nvGrpSpPr>
          <xdr:cNvPr id="7" name="グループ化 6"/>
          <xdr:cNvGrpSpPr/>
        </xdr:nvGrpSpPr>
        <xdr:grpSpPr>
          <a:xfrm>
            <a:off x="3644571" y="1249283"/>
            <a:ext cx="3403931" cy="1561599"/>
            <a:chOff x="3633537" y="1232234"/>
            <a:chExt cx="3428361" cy="1557589"/>
          </a:xfrm>
        </xdr:grpSpPr>
        <xdr:sp macro="" textlink="">
          <xdr:nvSpPr>
            <xdr:cNvPr id="22" name="Line 20"/>
            <xdr:cNvSpPr>
              <a:spLocks noChangeShapeType="1"/>
            </xdr:cNvSpPr>
          </xdr:nvSpPr>
          <xdr:spPr bwMode="auto">
            <a:xfrm flipV="1">
              <a:off x="4054636" y="2190249"/>
              <a:ext cx="324857" cy="21506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23" name="グループ化 22"/>
            <xdr:cNvGrpSpPr/>
          </xdr:nvGrpSpPr>
          <xdr:grpSpPr>
            <a:xfrm>
              <a:off x="4369468" y="1232234"/>
              <a:ext cx="2656974" cy="1070309"/>
              <a:chOff x="4369468" y="1232234"/>
              <a:chExt cx="2656974" cy="1070309"/>
            </a:xfrm>
          </xdr:grpSpPr>
          <xdr:sp macro="" textlink="">
            <xdr:nvSpPr>
              <xdr:cNvPr id="25" name="AutoShape 19"/>
              <xdr:cNvSpPr>
                <a:spLocks noChangeArrowheads="1"/>
              </xdr:cNvSpPr>
            </xdr:nvSpPr>
            <xdr:spPr bwMode="auto">
              <a:xfrm>
                <a:off x="4369468" y="1232234"/>
                <a:ext cx="2656974" cy="1070309"/>
              </a:xfrm>
              <a:prstGeom prst="roundRect">
                <a:avLst>
                  <a:gd name="adj" fmla="val 16667"/>
                </a:avLst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  <xdr:txBody>
              <a:bodyPr vertOverflow="clip" wrap="square" lIns="27432" tIns="18288" rIns="27432" bIns="0" anchor="t" upright="1"/>
              <a:lstStyle/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endParaRPr>
              </a:p>
              <a:p>
                <a:pPr algn="ctr" rtl="0">
                  <a:lnSpc>
                    <a:spcPts val="1300"/>
                  </a:lnSpc>
                  <a:defRPr sz="1000"/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　</a:t>
                </a: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契約時の法人名で請求してください</a:t>
                </a:r>
              </a:p>
            </xdr:txBody>
          </xdr:sp>
          <xdr:sp macro="" textlink="">
            <xdr:nvSpPr>
              <xdr:cNvPr id="26" name="Oval 23"/>
              <xdr:cNvSpPr>
                <a:spLocks noChangeAspect="1" noChangeArrowheads="1"/>
              </xdr:cNvSpPr>
            </xdr:nvSpPr>
            <xdr:spPr bwMode="auto">
              <a:xfrm>
                <a:off x="6545680" y="1894974"/>
                <a:ext cx="356937" cy="350419"/>
              </a:xfrm>
              <a:prstGeom prst="ellipse">
                <a:avLst/>
              </a:prstGeom>
              <a:noFill/>
              <a:ln w="19050">
                <a:solidFill>
                  <a:srgbClr xmlns:mc="http://schemas.openxmlformats.org/markup-compatibility/2006" xmlns:a14="http://schemas.microsoft.com/office/drawing/2010/main" val="FF0000" mc:Ignorable="a14" a14:legacySpreadsheetColorIndex="10"/>
                </a:solidFill>
                <a:prstDash val="dash"/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xmlns:mc="http://schemas.openxmlformats.org/markup-compatibility/2006" val="FFFFFF" mc:Ignorable="a14" a14:legacySpreadsheetColorIndex="65"/>
                    </a:solidFill>
                  </a14:hiddenFill>
                </a:ext>
              </a:extLst>
            </xdr:spPr>
          </xdr:sp>
        </xdr:grpSp>
        <xdr:sp macro="" textlink="">
          <xdr:nvSpPr>
            <xdr:cNvPr id="24" name="Rectangle 16"/>
            <xdr:cNvSpPr>
              <a:spLocks noChangeArrowheads="1"/>
            </xdr:cNvSpPr>
          </xdr:nvSpPr>
          <xdr:spPr bwMode="auto">
            <a:xfrm>
              <a:off x="3633537" y="2406817"/>
              <a:ext cx="3428361" cy="3830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代表者印を押印してください。法人印は不可。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2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（代表者の個人印のみでも大丈夫です。）</a:t>
              </a:r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1431252" y="3936833"/>
            <a:ext cx="4610100" cy="1913021"/>
            <a:chOff x="1402180" y="4144378"/>
            <a:chExt cx="4620127" cy="1915026"/>
          </a:xfrm>
        </xdr:grpSpPr>
        <xdr:sp macro="" textlink="">
          <xdr:nvSpPr>
            <xdr:cNvPr id="17" name="AutoShape 7"/>
            <xdr:cNvSpPr>
              <a:spLocks noChangeArrowheads="1"/>
            </xdr:cNvSpPr>
          </xdr:nvSpPr>
          <xdr:spPr bwMode="auto">
            <a:xfrm>
              <a:off x="2263942" y="4144378"/>
              <a:ext cx="3758365" cy="98508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8" name="Line 9"/>
            <xdr:cNvSpPr>
              <a:spLocks noChangeShapeType="1"/>
            </xdr:cNvSpPr>
          </xdr:nvSpPr>
          <xdr:spPr bwMode="auto">
            <a:xfrm flipV="1">
              <a:off x="4669255" y="5110413"/>
              <a:ext cx="114300" cy="272215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21"/>
            <xdr:cNvSpPr>
              <a:spLocks noChangeShapeType="1"/>
            </xdr:cNvSpPr>
          </xdr:nvSpPr>
          <xdr:spPr bwMode="auto">
            <a:xfrm flipH="1">
              <a:off x="2016292" y="5530014"/>
              <a:ext cx="719388" cy="30079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Oval 22"/>
            <xdr:cNvSpPr>
              <a:spLocks noChangeAspect="1" noChangeArrowheads="1"/>
            </xdr:cNvSpPr>
          </xdr:nvSpPr>
          <xdr:spPr bwMode="auto">
            <a:xfrm>
              <a:off x="1402180" y="5710989"/>
              <a:ext cx="671262" cy="348415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21" name="Rectangle 8"/>
            <xdr:cNvSpPr>
              <a:spLocks noChangeArrowheads="1"/>
            </xdr:cNvSpPr>
          </xdr:nvSpPr>
          <xdr:spPr bwMode="auto">
            <a:xfrm>
              <a:off x="2773780" y="5363578"/>
              <a:ext cx="2166687" cy="271211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</xdr:grpSp>
      <xdr:grpSp>
        <xdr:nvGrpSpPr>
          <xdr:cNvPr id="9" name="グループ化 8"/>
          <xdr:cNvGrpSpPr/>
        </xdr:nvGrpSpPr>
        <xdr:grpSpPr>
          <a:xfrm>
            <a:off x="350921" y="5960144"/>
            <a:ext cx="2933700" cy="2393783"/>
            <a:chOff x="333375" y="5783179"/>
            <a:chExt cx="2932196" cy="2403809"/>
          </a:xfrm>
        </xdr:grpSpPr>
        <xdr:sp macro="" textlink="">
          <xdr:nvSpPr>
            <xdr:cNvPr id="14" name="AutoShape 10"/>
            <xdr:cNvSpPr>
              <a:spLocks noChangeArrowheads="1"/>
            </xdr:cNvSpPr>
          </xdr:nvSpPr>
          <xdr:spPr bwMode="auto">
            <a:xfrm>
              <a:off x="2383255" y="5783179"/>
              <a:ext cx="882316" cy="1653339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5" name="Rectangle 11"/>
            <xdr:cNvSpPr>
              <a:spLocks noChangeArrowheads="1"/>
            </xdr:cNvSpPr>
          </xdr:nvSpPr>
          <xdr:spPr bwMode="auto">
            <a:xfrm>
              <a:off x="333375" y="7917782"/>
              <a:ext cx="2608346" cy="269206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件数（数値のみ）を入力してください</a:t>
              </a:r>
            </a:p>
          </xdr:txBody>
        </xdr:sp>
        <xdr:sp macro="" textlink="">
          <xdr:nvSpPr>
            <xdr:cNvPr id="16" name="Line 12"/>
            <xdr:cNvSpPr>
              <a:spLocks noChangeShapeType="1"/>
            </xdr:cNvSpPr>
          </xdr:nvSpPr>
          <xdr:spPr bwMode="auto">
            <a:xfrm flipV="1">
              <a:off x="1402180" y="6656471"/>
              <a:ext cx="933450" cy="1261311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グループ化 9"/>
          <xdr:cNvGrpSpPr/>
        </xdr:nvGrpSpPr>
        <xdr:grpSpPr>
          <a:xfrm>
            <a:off x="1797720" y="8879806"/>
            <a:ext cx="4991100" cy="1695450"/>
            <a:chOff x="1844842" y="8680283"/>
            <a:chExt cx="5010150" cy="1709988"/>
          </a:xfrm>
        </xdr:grpSpPr>
        <xdr:sp macro="" textlink="">
          <xdr:nvSpPr>
            <xdr:cNvPr id="11" name="AutoShape 13"/>
            <xdr:cNvSpPr>
              <a:spLocks noChangeArrowheads="1"/>
            </xdr:cNvSpPr>
          </xdr:nvSpPr>
          <xdr:spPr bwMode="auto">
            <a:xfrm>
              <a:off x="1844842" y="8680283"/>
              <a:ext cx="4929438" cy="1283368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2" name="Rectangle 14"/>
            <xdr:cNvSpPr>
              <a:spLocks noChangeArrowheads="1"/>
            </xdr:cNvSpPr>
          </xdr:nvSpPr>
          <xdr:spPr bwMode="auto">
            <a:xfrm>
              <a:off x="2440405" y="10124574"/>
              <a:ext cx="4414587" cy="26569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記入事項が全て表示されているか確認してください</a:t>
              </a:r>
            </a:p>
          </xdr:txBody>
        </xdr:sp>
        <xdr:sp macro="" textlink="">
          <xdr:nvSpPr>
            <xdr:cNvPr id="13" name="Line 15"/>
            <xdr:cNvSpPr>
              <a:spLocks noChangeShapeType="1"/>
            </xdr:cNvSpPr>
          </xdr:nvSpPr>
          <xdr:spPr bwMode="auto">
            <a:xfrm flipV="1">
              <a:off x="2688055" y="9982701"/>
              <a:ext cx="387016" cy="14187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50800</xdr:rowOff>
    </xdr:from>
    <xdr:to>
      <xdr:col>2</xdr:col>
      <xdr:colOff>2505076</xdr:colOff>
      <xdr:row>1</xdr:row>
      <xdr:rowOff>51301</xdr:rowOff>
    </xdr:to>
    <xdr:sp macro="" textlink="">
      <xdr:nvSpPr>
        <xdr:cNvPr id="2" name="正方形/長方形 1"/>
        <xdr:cNvSpPr/>
      </xdr:nvSpPr>
      <xdr:spPr>
        <a:xfrm>
          <a:off x="161925" y="50800"/>
          <a:ext cx="2847976" cy="343401"/>
        </a:xfrm>
        <a:prstGeom prst="rect">
          <a:avLst/>
        </a:prstGeom>
        <a:solidFill>
          <a:sysClr val="window" lastClr="FFFFFF"/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chemeClr val="tx1"/>
              </a:solidFill>
            </a:rPr>
            <a:t>請求様式①－２（介護予防支援費　内訳書）</a:t>
          </a:r>
        </a:p>
      </xdr:txBody>
    </xdr:sp>
    <xdr:clientData/>
  </xdr:twoCellAnchor>
  <xdr:twoCellAnchor>
    <xdr:from>
      <xdr:col>1</xdr:col>
      <xdr:colOff>38100</xdr:colOff>
      <xdr:row>0</xdr:row>
      <xdr:rowOff>28575</xdr:rowOff>
    </xdr:from>
    <xdr:to>
      <xdr:col>6</xdr:col>
      <xdr:colOff>746312</xdr:colOff>
      <xdr:row>9</xdr:row>
      <xdr:rowOff>56590</xdr:rowOff>
    </xdr:to>
    <xdr:grpSp>
      <xdr:nvGrpSpPr>
        <xdr:cNvPr id="3" name="グループ化 2"/>
        <xdr:cNvGrpSpPr/>
      </xdr:nvGrpSpPr>
      <xdr:grpSpPr>
        <a:xfrm>
          <a:off x="209550" y="28575"/>
          <a:ext cx="7166162" cy="2971240"/>
          <a:chOff x="238125" y="57150"/>
          <a:chExt cx="6861362" cy="2971240"/>
        </a:xfrm>
      </xdr:grpSpPr>
      <xdr:grpSp>
        <xdr:nvGrpSpPr>
          <xdr:cNvPr id="4" name="グループ化 3"/>
          <xdr:cNvGrpSpPr/>
        </xdr:nvGrpSpPr>
        <xdr:grpSpPr>
          <a:xfrm>
            <a:off x="238125" y="333375"/>
            <a:ext cx="2940984" cy="505946"/>
            <a:chOff x="206188" y="518272"/>
            <a:chExt cx="2940984" cy="505946"/>
          </a:xfrm>
        </xdr:grpSpPr>
        <xdr:sp macro="" textlink="">
          <xdr:nvSpPr>
            <xdr:cNvPr id="13" name="Oval 4"/>
            <xdr:cNvSpPr>
              <a:spLocks noChangeAspect="1" noChangeArrowheads="1"/>
            </xdr:cNvSpPr>
          </xdr:nvSpPr>
          <xdr:spPr bwMode="auto">
            <a:xfrm>
              <a:off x="206188" y="677396"/>
              <a:ext cx="345702" cy="346822"/>
            </a:xfrm>
            <a:prstGeom prst="ellipse">
              <a:avLst/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4" name="Rectangle 5"/>
            <xdr:cNvSpPr>
              <a:spLocks noChangeArrowheads="1"/>
            </xdr:cNvSpPr>
          </xdr:nvSpPr>
          <xdr:spPr bwMode="auto">
            <a:xfrm>
              <a:off x="972670" y="518272"/>
              <a:ext cx="2174502" cy="26670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入力の必要はありません</a:t>
              </a:r>
            </a:p>
          </xdr:txBody>
        </xdr:sp>
        <xdr:sp macro="" textlink="">
          <xdr:nvSpPr>
            <xdr:cNvPr id="15" name="Line 6"/>
            <xdr:cNvSpPr>
              <a:spLocks noChangeShapeType="1"/>
            </xdr:cNvSpPr>
          </xdr:nvSpPr>
          <xdr:spPr bwMode="auto">
            <a:xfrm flipH="1">
              <a:off x="515470" y="620246"/>
              <a:ext cx="417419" cy="13054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グループ化 4"/>
          <xdr:cNvGrpSpPr/>
        </xdr:nvGrpSpPr>
        <xdr:grpSpPr>
          <a:xfrm>
            <a:off x="4676775" y="57150"/>
            <a:ext cx="2422712" cy="996763"/>
            <a:chOff x="4632512" y="215713"/>
            <a:chExt cx="2422712" cy="996763"/>
          </a:xfrm>
        </xdr:grpSpPr>
        <xdr:sp macro="" textlink="">
          <xdr:nvSpPr>
            <xdr:cNvPr id="10" name="AutoShape 7"/>
            <xdr:cNvSpPr>
              <a:spLocks noChangeArrowheads="1"/>
            </xdr:cNvSpPr>
          </xdr:nvSpPr>
          <xdr:spPr bwMode="auto">
            <a:xfrm>
              <a:off x="4632512" y="215713"/>
              <a:ext cx="2422712" cy="309283"/>
            </a:xfrm>
            <a:prstGeom prst="roundRect">
              <a:avLst>
                <a:gd name="adj" fmla="val 21431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11" name="Rectangle 8"/>
            <xdr:cNvSpPr>
              <a:spLocks noChangeArrowheads="1"/>
            </xdr:cNvSpPr>
          </xdr:nvSpPr>
          <xdr:spPr bwMode="auto">
            <a:xfrm>
              <a:off x="4861112" y="950259"/>
              <a:ext cx="1965512" cy="26221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入力してください</a:t>
              </a:r>
            </a:p>
          </xdr:txBody>
        </xdr:sp>
        <xdr:sp macro="" textlink="">
          <xdr:nvSpPr>
            <xdr:cNvPr id="12" name="Line 10"/>
            <xdr:cNvSpPr>
              <a:spLocks noChangeShapeType="1"/>
            </xdr:cNvSpPr>
          </xdr:nvSpPr>
          <xdr:spPr bwMode="auto">
            <a:xfrm flipV="1">
              <a:off x="6189009" y="524996"/>
              <a:ext cx="0" cy="425263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グループ化 5"/>
          <xdr:cNvGrpSpPr/>
        </xdr:nvGrpSpPr>
        <xdr:grpSpPr>
          <a:xfrm>
            <a:off x="314325" y="1543050"/>
            <a:ext cx="6667500" cy="1485340"/>
            <a:chOff x="206188" y="1707776"/>
            <a:chExt cx="6667500" cy="1485340"/>
          </a:xfrm>
        </xdr:grpSpPr>
        <xdr:sp macro="" textlink="">
          <xdr:nvSpPr>
            <xdr:cNvPr id="7" name="AutoShape 1"/>
            <xdr:cNvSpPr>
              <a:spLocks noChangeArrowheads="1"/>
            </xdr:cNvSpPr>
          </xdr:nvSpPr>
          <xdr:spPr bwMode="auto">
            <a:xfrm>
              <a:off x="206188" y="1707776"/>
              <a:ext cx="6667500" cy="771525"/>
            </a:xfrm>
            <a:prstGeom prst="roundRect">
              <a:avLst>
                <a:gd name="adj" fmla="val 16667"/>
              </a:avLst>
            </a:prstGeom>
            <a:noFill/>
            <a:ln w="1905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" name="Rectangle 2"/>
            <xdr:cNvSpPr>
              <a:spLocks noChangeArrowheads="1"/>
            </xdr:cNvSpPr>
          </xdr:nvSpPr>
          <xdr:spPr bwMode="auto">
            <a:xfrm>
              <a:off x="647140" y="2921934"/>
              <a:ext cx="2609850" cy="271182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99" mc:Ignorable="a14" a14:legacySpreadsheetColorIndex="43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対象者の方を入力してください</a:t>
              </a:r>
            </a:p>
          </xdr:txBody>
        </xdr:sp>
        <xdr:sp macro="" textlink="">
          <xdr:nvSpPr>
            <xdr:cNvPr id="9" name="Line 11"/>
            <xdr:cNvSpPr>
              <a:spLocks noChangeShapeType="1"/>
            </xdr:cNvSpPr>
          </xdr:nvSpPr>
          <xdr:spPr bwMode="auto">
            <a:xfrm flipV="1">
              <a:off x="1761565" y="2469776"/>
              <a:ext cx="0" cy="43310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 enableFormatConditionsCalculation="0">
    <tabColor theme="9"/>
  </sheetPr>
  <dimension ref="A1:W28"/>
  <sheetViews>
    <sheetView showGridLines="0" tabSelected="1" view="pageBreakPreview" zoomScale="95" zoomScaleNormal="100" zoomScaleSheetLayoutView="95" workbookViewId="0">
      <selection activeCell="G19" sqref="G19:I19"/>
    </sheetView>
  </sheetViews>
  <sheetFormatPr defaultRowHeight="13.5" x14ac:dyDescent="0.15"/>
  <cols>
    <col min="1" max="1" width="6.5" customWidth="1"/>
    <col min="2" max="2" width="9.125" customWidth="1"/>
    <col min="3" max="3" width="6.125" customWidth="1"/>
    <col min="4" max="4" width="8.75" customWidth="1"/>
    <col min="5" max="8" width="6.625" customWidth="1"/>
    <col min="9" max="10" width="3.625" customWidth="1"/>
    <col min="11" max="11" width="6.625" customWidth="1"/>
    <col min="12" max="17" width="3.625" customWidth="1"/>
    <col min="18" max="18" width="2.75" customWidth="1"/>
    <col min="19" max="19" width="2.5" customWidth="1"/>
  </cols>
  <sheetData>
    <row r="1" spans="1:23" s="12" customFormat="1" ht="29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31</v>
      </c>
      <c r="L1" s="10"/>
      <c r="M1" s="10" t="s">
        <v>4</v>
      </c>
      <c r="N1" s="10"/>
      <c r="O1" s="10" t="s">
        <v>5</v>
      </c>
      <c r="P1" s="10"/>
      <c r="Q1" s="10" t="s">
        <v>6</v>
      </c>
      <c r="R1" s="11"/>
      <c r="S1" s="11"/>
    </row>
    <row r="2" spans="1:23" s="12" customFormat="1" ht="16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  <c r="N2" s="13"/>
      <c r="O2" s="13"/>
      <c r="P2" s="13"/>
      <c r="Q2" s="13"/>
      <c r="R2" s="11"/>
      <c r="S2" s="11"/>
      <c r="T2" s="83" t="s">
        <v>27</v>
      </c>
      <c r="U2" s="83"/>
      <c r="V2" s="83"/>
      <c r="W2" s="83"/>
    </row>
    <row r="3" spans="1:23" s="12" customFormat="1" ht="27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83"/>
      <c r="U3" s="83"/>
      <c r="V3" s="83"/>
      <c r="W3" s="83"/>
    </row>
    <row r="4" spans="1:23" s="12" customFormat="1" ht="23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T4" s="83"/>
      <c r="U4" s="83"/>
      <c r="V4" s="83"/>
      <c r="W4" s="83"/>
    </row>
    <row r="5" spans="1:23" s="12" customFormat="1" ht="27" customHeight="1" x14ac:dyDescent="0.15">
      <c r="A5" s="8"/>
      <c r="B5" s="8"/>
      <c r="C5" s="8"/>
      <c r="D5" s="8"/>
      <c r="E5" s="8"/>
      <c r="F5" s="8"/>
      <c r="G5" s="84" t="s">
        <v>23</v>
      </c>
      <c r="H5" s="84"/>
      <c r="I5" s="14"/>
      <c r="J5" s="85"/>
      <c r="K5" s="85"/>
      <c r="L5" s="85"/>
      <c r="M5" s="85"/>
      <c r="N5" s="85"/>
      <c r="O5" s="85"/>
      <c r="P5" s="85"/>
      <c r="Q5" s="85"/>
      <c r="R5" s="85"/>
    </row>
    <row r="6" spans="1:23" s="12" customFormat="1" ht="27" customHeight="1" x14ac:dyDescent="0.15">
      <c r="A6" s="8"/>
      <c r="B6" s="8"/>
      <c r="C6" s="8"/>
      <c r="D6" s="8"/>
      <c r="E6" s="8"/>
      <c r="F6" s="8"/>
      <c r="G6" s="84" t="s">
        <v>24</v>
      </c>
      <c r="H6" s="84"/>
      <c r="I6" s="14"/>
      <c r="J6" s="85"/>
      <c r="K6" s="85"/>
      <c r="L6" s="85"/>
      <c r="M6" s="85"/>
      <c r="N6" s="85"/>
      <c r="O6" s="85"/>
      <c r="P6" s="85"/>
      <c r="Q6" s="85"/>
      <c r="R6" s="85"/>
    </row>
    <row r="7" spans="1:23" s="12" customFormat="1" ht="27" customHeight="1" x14ac:dyDescent="0.15">
      <c r="A7" s="8"/>
      <c r="B7" s="8"/>
      <c r="C7" s="8"/>
      <c r="D7" s="8"/>
      <c r="E7" s="8"/>
      <c r="F7" s="8"/>
      <c r="G7" s="84" t="s">
        <v>12</v>
      </c>
      <c r="H7" s="84"/>
      <c r="I7" s="14"/>
      <c r="J7" s="85"/>
      <c r="K7" s="85"/>
      <c r="L7" s="85"/>
      <c r="M7" s="85"/>
      <c r="N7" s="85"/>
      <c r="O7" s="85"/>
      <c r="P7" s="85"/>
      <c r="Q7" s="85"/>
      <c r="R7" s="85"/>
    </row>
    <row r="8" spans="1:23" s="12" customFormat="1" ht="33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3" s="12" customFormat="1" ht="36" customHeight="1" x14ac:dyDescent="0.15">
      <c r="B9" s="13"/>
      <c r="C9" s="7"/>
      <c r="D9" s="86" t="s">
        <v>30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13"/>
    </row>
    <row r="10" spans="1:23" s="12" customFormat="1" ht="9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s="12" customFormat="1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s="12" customFormat="1" ht="20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3" s="12" customFormat="1" ht="22.5" customHeight="1" x14ac:dyDescent="0.15">
      <c r="C13" s="16"/>
      <c r="D13" s="38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57" t="s">
        <v>0</v>
      </c>
      <c r="J13" s="58"/>
      <c r="K13" s="18" t="s">
        <v>1</v>
      </c>
      <c r="L13" s="57" t="s">
        <v>3</v>
      </c>
      <c r="M13" s="58"/>
    </row>
    <row r="14" spans="1:23" s="12" customFormat="1" ht="54" customHeight="1" x14ac:dyDescent="0.15">
      <c r="C14" s="16"/>
      <c r="D14" s="39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59" t="str">
        <f>IF(J21&lt;10,"",IF(J21&lt;100,"\",(LEFT(RIGHT(J21,3),1))))</f>
        <v>3</v>
      </c>
      <c r="J14" s="60"/>
      <c r="K14" s="19" t="str">
        <f>IF(J21&lt;1,"",IF(J21&lt;10,"\",(LEFT(RIGHT(J21,2),1))))</f>
        <v>8</v>
      </c>
      <c r="L14" s="59" t="str">
        <f>IF(J21=0,"",(LEFT(RIGHT(J21,1),1)))</f>
        <v>0</v>
      </c>
      <c r="M14" s="60"/>
    </row>
    <row r="15" spans="1:23" s="12" customFormat="1" ht="21.75" customHeight="1" x14ac:dyDescent="0.15"/>
    <row r="16" spans="1:23" s="12" customFormat="1" ht="24" customHeight="1" x14ac:dyDescent="0.15">
      <c r="C16" s="8" t="s">
        <v>8</v>
      </c>
    </row>
    <row r="17" spans="3:18" s="12" customFormat="1" ht="25.5" customHeight="1" x14ac:dyDescent="0.15">
      <c r="C17" s="48">
        <f>C9</f>
        <v>0</v>
      </c>
      <c r="D17" s="48"/>
      <c r="E17" s="43" t="s">
        <v>10</v>
      </c>
      <c r="F17" s="43"/>
      <c r="G17" s="44" t="s">
        <v>9</v>
      </c>
      <c r="H17" s="45"/>
      <c r="I17" s="46"/>
      <c r="J17" s="44" t="s">
        <v>11</v>
      </c>
      <c r="K17" s="45"/>
      <c r="L17" s="45"/>
      <c r="M17" s="45"/>
      <c r="N17" s="46"/>
    </row>
    <row r="18" spans="3:18" s="12" customFormat="1" ht="48.75" customHeight="1" x14ac:dyDescent="0.15">
      <c r="C18" s="73" t="s">
        <v>29</v>
      </c>
      <c r="D18" s="74"/>
      <c r="E18" s="47">
        <v>1</v>
      </c>
      <c r="F18" s="47"/>
      <c r="G18" s="61">
        <v>4380</v>
      </c>
      <c r="H18" s="62"/>
      <c r="I18" s="63"/>
      <c r="J18" s="75">
        <f>E18*G18</f>
        <v>4380</v>
      </c>
      <c r="K18" s="76"/>
      <c r="L18" s="76"/>
      <c r="M18" s="76"/>
      <c r="N18" s="77"/>
    </row>
    <row r="19" spans="3:18" s="12" customFormat="1" ht="48.75" customHeight="1" x14ac:dyDescent="0.15">
      <c r="C19" s="88" t="s">
        <v>33</v>
      </c>
      <c r="D19" s="89"/>
      <c r="E19" s="90">
        <v>0</v>
      </c>
      <c r="F19" s="90"/>
      <c r="G19" s="67">
        <v>3000</v>
      </c>
      <c r="H19" s="68"/>
      <c r="I19" s="69"/>
      <c r="J19" s="70">
        <f>E19*G19</f>
        <v>0</v>
      </c>
      <c r="K19" s="71"/>
      <c r="L19" s="71"/>
      <c r="M19" s="71"/>
      <c r="N19" s="72"/>
    </row>
    <row r="20" spans="3:18" s="12" customFormat="1" ht="48.75" customHeight="1" x14ac:dyDescent="0.15">
      <c r="C20" s="81" t="s">
        <v>34</v>
      </c>
      <c r="D20" s="82"/>
      <c r="E20" s="49">
        <v>0</v>
      </c>
      <c r="F20" s="49"/>
      <c r="G20" s="64">
        <v>3000</v>
      </c>
      <c r="H20" s="65"/>
      <c r="I20" s="66"/>
      <c r="J20" s="78">
        <f>E20*G20</f>
        <v>0</v>
      </c>
      <c r="K20" s="79"/>
      <c r="L20" s="79"/>
      <c r="M20" s="79"/>
      <c r="N20" s="80"/>
    </row>
    <row r="21" spans="3:18" s="12" customFormat="1" ht="48.75" customHeight="1" x14ac:dyDescent="0.15">
      <c r="E21" s="20"/>
      <c r="F21" s="20"/>
      <c r="G21" s="40" t="s">
        <v>35</v>
      </c>
      <c r="H21" s="41"/>
      <c r="I21" s="42"/>
      <c r="J21" s="54">
        <f>SUM(J18:N20)</f>
        <v>4380</v>
      </c>
      <c r="K21" s="55"/>
      <c r="L21" s="55"/>
      <c r="M21" s="55"/>
      <c r="N21" s="56"/>
    </row>
    <row r="22" spans="3:18" s="12" customFormat="1" ht="27" customHeight="1" x14ac:dyDescent="0.15"/>
    <row r="23" spans="3:18" s="12" customFormat="1" ht="20.25" customHeight="1" x14ac:dyDescent="0.15">
      <c r="C23" s="8" t="s">
        <v>25</v>
      </c>
      <c r="D23" s="8"/>
      <c r="E23" s="8"/>
    </row>
    <row r="24" spans="3:18" s="12" customFormat="1" ht="19.5" customHeight="1" x14ac:dyDescent="0.15">
      <c r="C24" s="8"/>
      <c r="D24" s="51" t="s">
        <v>13</v>
      </c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3:18" s="12" customFormat="1" ht="19.5" customHeight="1" x14ac:dyDescent="0.15">
      <c r="C25" s="8"/>
      <c r="D25" s="51" t="s">
        <v>14</v>
      </c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3:18" s="12" customFormat="1" ht="19.5" customHeight="1" x14ac:dyDescent="0.15">
      <c r="C26" s="8"/>
      <c r="D26" s="51" t="s">
        <v>15</v>
      </c>
      <c r="E26" s="51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3:18" s="12" customFormat="1" ht="15.75" customHeight="1" x14ac:dyDescent="0.15">
      <c r="C27" s="8"/>
      <c r="D27" s="52" t="s">
        <v>32</v>
      </c>
      <c r="E27" s="51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3:18" s="12" customFormat="1" ht="20.25" customHeight="1" x14ac:dyDescent="0.15">
      <c r="C28" s="8"/>
      <c r="D28" s="51" t="s">
        <v>16</v>
      </c>
      <c r="E28" s="5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</sheetData>
  <mergeCells count="41">
    <mergeCell ref="J18:N18"/>
    <mergeCell ref="J20:N20"/>
    <mergeCell ref="C20:D20"/>
    <mergeCell ref="T2:W4"/>
    <mergeCell ref="G5:H5"/>
    <mergeCell ref="G6:H6"/>
    <mergeCell ref="J5:R5"/>
    <mergeCell ref="J6:R6"/>
    <mergeCell ref="J7:R7"/>
    <mergeCell ref="G7:H7"/>
    <mergeCell ref="L13:M13"/>
    <mergeCell ref="L14:M14"/>
    <mergeCell ref="D9:O9"/>
    <mergeCell ref="C19:D19"/>
    <mergeCell ref="E19:F19"/>
    <mergeCell ref="F28:R28"/>
    <mergeCell ref="D28:E28"/>
    <mergeCell ref="D27:E27"/>
    <mergeCell ref="F27:R27"/>
    <mergeCell ref="F24:R24"/>
    <mergeCell ref="D24:E24"/>
    <mergeCell ref="D25:E25"/>
    <mergeCell ref="D26:E26"/>
    <mergeCell ref="F25:R25"/>
    <mergeCell ref="F26:R26"/>
    <mergeCell ref="D13:D14"/>
    <mergeCell ref="G21:I21"/>
    <mergeCell ref="E17:F17"/>
    <mergeCell ref="J17:N17"/>
    <mergeCell ref="E18:F18"/>
    <mergeCell ref="C17:D17"/>
    <mergeCell ref="E20:F20"/>
    <mergeCell ref="J21:N21"/>
    <mergeCell ref="I13:J13"/>
    <mergeCell ref="I14:J14"/>
    <mergeCell ref="G18:I18"/>
    <mergeCell ref="G17:I17"/>
    <mergeCell ref="G20:I20"/>
    <mergeCell ref="G19:I19"/>
    <mergeCell ref="J19:N19"/>
    <mergeCell ref="C18:D18"/>
  </mergeCells>
  <phoneticPr fontId="1"/>
  <dataValidations disablePrompts="1" count="1">
    <dataValidation imeMode="halfKatakana" allowBlank="1" showInputMessage="1" showErrorMessage="1" sqref="F27:R27"/>
  </dataValidations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theme="9"/>
  </sheetPr>
  <dimension ref="B1:G31"/>
  <sheetViews>
    <sheetView showGridLines="0" view="pageBreakPreview" zoomScaleNormal="100" zoomScaleSheetLayoutView="100" workbookViewId="0">
      <selection activeCell="F6" sqref="F6:G30"/>
    </sheetView>
  </sheetViews>
  <sheetFormatPr defaultRowHeight="13.5" x14ac:dyDescent="0.15"/>
  <cols>
    <col min="1" max="1" width="2.25" customWidth="1"/>
    <col min="2" max="2" width="4.375" customWidth="1"/>
    <col min="3" max="3" width="38.125" customWidth="1"/>
    <col min="4" max="4" width="16.125" customWidth="1"/>
    <col min="5" max="5" width="16.875" customWidth="1"/>
    <col min="6" max="7" width="9.5" bestFit="1" customWidth="1"/>
  </cols>
  <sheetData>
    <row r="1" spans="2:7" ht="27" customHeight="1" x14ac:dyDescent="0.15">
      <c r="D1" s="6" t="s">
        <v>22</v>
      </c>
      <c r="E1" s="91"/>
      <c r="F1" s="91"/>
      <c r="G1" s="91"/>
    </row>
    <row r="2" spans="2:7" ht="13.5" customHeight="1" x14ac:dyDescent="0.15">
      <c r="D2" s="4"/>
      <c r="E2" s="5"/>
      <c r="F2" s="5"/>
    </row>
    <row r="3" spans="2:7" ht="24" customHeight="1" x14ac:dyDescent="0.15">
      <c r="B3" s="3">
        <f>請求書!C9</f>
        <v>0</v>
      </c>
      <c r="C3" s="92" t="str">
        <f>請求書!C9&amp;"月分　ケアプラン作成事業（介護予防支援費）委託料請求内訳書（名簿）"</f>
        <v>月分　ケアプラン作成事業（介護予防支援費）委託料請求内訳書（名簿）</v>
      </c>
      <c r="D3" s="92"/>
      <c r="E3" s="92"/>
      <c r="F3" s="35"/>
    </row>
    <row r="4" spans="2:7" ht="9" customHeight="1" x14ac:dyDescent="0.15">
      <c r="B4" s="1"/>
      <c r="C4" s="1"/>
      <c r="D4" s="1"/>
      <c r="E4" s="1"/>
      <c r="F4" s="1"/>
    </row>
    <row r="5" spans="2:7" ht="50.25" customHeight="1" x14ac:dyDescent="0.15">
      <c r="B5" s="21" t="s">
        <v>36</v>
      </c>
      <c r="C5" s="21" t="s">
        <v>21</v>
      </c>
      <c r="D5" s="21" t="s">
        <v>20</v>
      </c>
      <c r="E5" s="22" t="s">
        <v>19</v>
      </c>
      <c r="F5" s="34" t="s">
        <v>26</v>
      </c>
      <c r="G5" s="34" t="s">
        <v>44</v>
      </c>
    </row>
    <row r="6" spans="2:7" ht="27" customHeight="1" x14ac:dyDescent="0.15">
      <c r="B6" s="23">
        <v>1</v>
      </c>
      <c r="C6" s="24"/>
      <c r="D6" s="25"/>
      <c r="E6" s="26"/>
      <c r="F6" s="36"/>
      <c r="G6" s="27"/>
    </row>
    <row r="7" spans="2:7" ht="27" customHeight="1" x14ac:dyDescent="0.15">
      <c r="B7" s="23">
        <v>2</v>
      </c>
      <c r="C7" s="24"/>
      <c r="D7" s="25"/>
      <c r="E7" s="26"/>
      <c r="F7" s="36"/>
      <c r="G7" s="27"/>
    </row>
    <row r="8" spans="2:7" ht="27" customHeight="1" x14ac:dyDescent="0.15">
      <c r="B8" s="23">
        <v>3</v>
      </c>
      <c r="C8" s="24"/>
      <c r="D8" s="25"/>
      <c r="E8" s="26"/>
      <c r="F8" s="36"/>
      <c r="G8" s="27"/>
    </row>
    <row r="9" spans="2:7" ht="27" customHeight="1" x14ac:dyDescent="0.15">
      <c r="B9" s="23">
        <v>4</v>
      </c>
      <c r="C9" s="24"/>
      <c r="D9" s="25"/>
      <c r="E9" s="26"/>
      <c r="F9" s="36"/>
      <c r="G9" s="27"/>
    </row>
    <row r="10" spans="2:7" ht="27" customHeight="1" x14ac:dyDescent="0.15">
      <c r="B10" s="23">
        <v>5</v>
      </c>
      <c r="C10" s="24"/>
      <c r="D10" s="25"/>
      <c r="E10" s="26"/>
      <c r="F10" s="36"/>
      <c r="G10" s="27"/>
    </row>
    <row r="11" spans="2:7" ht="27" customHeight="1" x14ac:dyDescent="0.15">
      <c r="B11" s="23">
        <v>6</v>
      </c>
      <c r="C11" s="24"/>
      <c r="D11" s="25"/>
      <c r="E11" s="26"/>
      <c r="F11" s="36"/>
      <c r="G11" s="27"/>
    </row>
    <row r="12" spans="2:7" ht="27" customHeight="1" x14ac:dyDescent="0.15">
      <c r="B12" s="23">
        <v>7</v>
      </c>
      <c r="C12" s="24"/>
      <c r="D12" s="25"/>
      <c r="E12" s="26"/>
      <c r="F12" s="36"/>
      <c r="G12" s="27"/>
    </row>
    <row r="13" spans="2:7" ht="27" customHeight="1" x14ac:dyDescent="0.15">
      <c r="B13" s="23">
        <v>8</v>
      </c>
      <c r="C13" s="24"/>
      <c r="D13" s="25"/>
      <c r="E13" s="26"/>
      <c r="F13" s="36"/>
      <c r="G13" s="27"/>
    </row>
    <row r="14" spans="2:7" ht="27" customHeight="1" x14ac:dyDescent="0.15">
      <c r="B14" s="23">
        <v>9</v>
      </c>
      <c r="C14" s="24"/>
      <c r="D14" s="25"/>
      <c r="E14" s="26"/>
      <c r="F14" s="36"/>
      <c r="G14" s="27"/>
    </row>
    <row r="15" spans="2:7" ht="27" customHeight="1" x14ac:dyDescent="0.15">
      <c r="B15" s="23">
        <v>10</v>
      </c>
      <c r="C15" s="24"/>
      <c r="D15" s="25"/>
      <c r="E15" s="26"/>
      <c r="F15" s="36"/>
      <c r="G15" s="27"/>
    </row>
    <row r="16" spans="2:7" ht="27" customHeight="1" x14ac:dyDescent="0.15">
      <c r="B16" s="23">
        <v>11</v>
      </c>
      <c r="C16" s="24"/>
      <c r="D16" s="25"/>
      <c r="E16" s="26"/>
      <c r="F16" s="36"/>
      <c r="G16" s="27"/>
    </row>
    <row r="17" spans="2:7" ht="27" customHeight="1" x14ac:dyDescent="0.15">
      <c r="B17" s="23">
        <v>12</v>
      </c>
      <c r="C17" s="24"/>
      <c r="D17" s="25"/>
      <c r="E17" s="26"/>
      <c r="F17" s="36"/>
      <c r="G17" s="27"/>
    </row>
    <row r="18" spans="2:7" ht="27" customHeight="1" x14ac:dyDescent="0.15">
      <c r="B18" s="23">
        <v>13</v>
      </c>
      <c r="C18" s="24"/>
      <c r="D18" s="25"/>
      <c r="E18" s="26"/>
      <c r="F18" s="36"/>
      <c r="G18" s="27"/>
    </row>
    <row r="19" spans="2:7" ht="27" customHeight="1" x14ac:dyDescent="0.15">
      <c r="B19" s="23">
        <v>14</v>
      </c>
      <c r="C19" s="24"/>
      <c r="D19" s="25"/>
      <c r="E19" s="26"/>
      <c r="F19" s="36"/>
      <c r="G19" s="27"/>
    </row>
    <row r="20" spans="2:7" ht="27" customHeight="1" x14ac:dyDescent="0.15">
      <c r="B20" s="23">
        <v>15</v>
      </c>
      <c r="C20" s="24"/>
      <c r="D20" s="25"/>
      <c r="E20" s="26"/>
      <c r="F20" s="36"/>
      <c r="G20" s="27"/>
    </row>
    <row r="21" spans="2:7" ht="27" customHeight="1" x14ac:dyDescent="0.15">
      <c r="B21" s="23">
        <v>16</v>
      </c>
      <c r="C21" s="24"/>
      <c r="D21" s="25"/>
      <c r="E21" s="26"/>
      <c r="F21" s="36"/>
      <c r="G21" s="27"/>
    </row>
    <row r="22" spans="2:7" ht="27" customHeight="1" x14ac:dyDescent="0.15">
      <c r="B22" s="23">
        <v>17</v>
      </c>
      <c r="C22" s="24"/>
      <c r="D22" s="25"/>
      <c r="E22" s="26"/>
      <c r="F22" s="36"/>
      <c r="G22" s="27"/>
    </row>
    <row r="23" spans="2:7" ht="27" customHeight="1" x14ac:dyDescent="0.15">
      <c r="B23" s="23">
        <v>18</v>
      </c>
      <c r="C23" s="24"/>
      <c r="D23" s="25"/>
      <c r="E23" s="26"/>
      <c r="F23" s="36"/>
      <c r="G23" s="27"/>
    </row>
    <row r="24" spans="2:7" ht="27" customHeight="1" x14ac:dyDescent="0.15">
      <c r="B24" s="23">
        <v>19</v>
      </c>
      <c r="C24" s="24"/>
      <c r="D24" s="25"/>
      <c r="E24" s="26"/>
      <c r="F24" s="36"/>
      <c r="G24" s="27"/>
    </row>
    <row r="25" spans="2:7" ht="27" customHeight="1" x14ac:dyDescent="0.15">
      <c r="B25" s="23">
        <v>20</v>
      </c>
      <c r="C25" s="24"/>
      <c r="D25" s="25"/>
      <c r="E25" s="26"/>
      <c r="F25" s="36"/>
      <c r="G25" s="27"/>
    </row>
    <row r="26" spans="2:7" ht="27" customHeight="1" x14ac:dyDescent="0.15">
      <c r="B26" s="23">
        <v>21</v>
      </c>
      <c r="C26" s="24"/>
      <c r="D26" s="25"/>
      <c r="E26" s="26"/>
      <c r="F26" s="36"/>
      <c r="G26" s="27"/>
    </row>
    <row r="27" spans="2:7" ht="27" customHeight="1" x14ac:dyDescent="0.15">
      <c r="B27" s="23">
        <v>22</v>
      </c>
      <c r="C27" s="24"/>
      <c r="D27" s="25"/>
      <c r="E27" s="26"/>
      <c r="F27" s="36"/>
      <c r="G27" s="27"/>
    </row>
    <row r="28" spans="2:7" ht="27" customHeight="1" x14ac:dyDescent="0.15">
      <c r="B28" s="23">
        <v>23</v>
      </c>
      <c r="C28" s="24"/>
      <c r="D28" s="25"/>
      <c r="E28" s="26"/>
      <c r="F28" s="36"/>
      <c r="G28" s="27"/>
    </row>
    <row r="29" spans="2:7" ht="27" customHeight="1" x14ac:dyDescent="0.15">
      <c r="B29" s="23">
        <v>24</v>
      </c>
      <c r="C29" s="24"/>
      <c r="D29" s="25"/>
      <c r="E29" s="26"/>
      <c r="F29" s="36"/>
      <c r="G29" s="27"/>
    </row>
    <row r="30" spans="2:7" ht="27" customHeight="1" x14ac:dyDescent="0.15">
      <c r="B30" s="28">
        <v>25</v>
      </c>
      <c r="C30" s="29"/>
      <c r="D30" s="30"/>
      <c r="E30" s="31"/>
      <c r="F30" s="37"/>
      <c r="G30" s="32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499984740745262"/>
  </sheetPr>
  <dimension ref="A1:W28"/>
  <sheetViews>
    <sheetView view="pageBreakPreview" zoomScale="95" zoomScaleNormal="100" zoomScaleSheetLayoutView="95" workbookViewId="0">
      <selection activeCell="G18" sqref="G18:I18"/>
    </sheetView>
  </sheetViews>
  <sheetFormatPr defaultRowHeight="13.5" x14ac:dyDescent="0.15"/>
  <cols>
    <col min="1" max="1" width="6.5" customWidth="1"/>
    <col min="2" max="2" width="9.125" customWidth="1"/>
    <col min="3" max="3" width="6.125" customWidth="1"/>
    <col min="4" max="4" width="8.75" customWidth="1"/>
    <col min="5" max="8" width="6.625" customWidth="1"/>
    <col min="9" max="10" width="3.625" customWidth="1"/>
    <col min="11" max="11" width="6.625" customWidth="1"/>
    <col min="12" max="17" width="3.625" customWidth="1"/>
    <col min="18" max="18" width="2.75" customWidth="1"/>
    <col min="19" max="19" width="2.5" customWidth="1"/>
  </cols>
  <sheetData>
    <row r="1" spans="1:23" s="12" customFormat="1" ht="29.25" customHeight="1" x14ac:dyDescent="0.15">
      <c r="A1" s="8"/>
      <c r="B1" s="8"/>
      <c r="C1" s="8"/>
      <c r="D1" s="8"/>
      <c r="E1" s="8"/>
      <c r="F1" s="8"/>
      <c r="G1" s="8"/>
      <c r="H1" s="8"/>
      <c r="I1" s="8"/>
      <c r="J1" s="8"/>
      <c r="K1" s="9" t="s">
        <v>31</v>
      </c>
      <c r="L1" s="10"/>
      <c r="M1" s="10" t="s">
        <v>4</v>
      </c>
      <c r="N1" s="10"/>
      <c r="O1" s="10" t="s">
        <v>5</v>
      </c>
      <c r="P1" s="10"/>
      <c r="Q1" s="10" t="s">
        <v>6</v>
      </c>
      <c r="R1" s="11"/>
      <c r="S1" s="11"/>
    </row>
    <row r="2" spans="1:23" s="12" customFormat="1" ht="16.5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3"/>
      <c r="N2" s="13"/>
      <c r="O2" s="13"/>
      <c r="P2" s="13"/>
      <c r="Q2" s="13"/>
      <c r="R2" s="11"/>
      <c r="S2" s="11"/>
      <c r="T2" s="83" t="s">
        <v>27</v>
      </c>
      <c r="U2" s="83"/>
      <c r="V2" s="83"/>
      <c r="W2" s="83"/>
    </row>
    <row r="3" spans="1:23" s="12" customFormat="1" ht="27" customHeight="1" x14ac:dyDescent="0.15">
      <c r="A3" s="8"/>
      <c r="B3" s="8" t="s">
        <v>28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T3" s="83"/>
      <c r="U3" s="83"/>
      <c r="V3" s="83"/>
      <c r="W3" s="83"/>
    </row>
    <row r="4" spans="1:23" s="12" customFormat="1" ht="23.2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T4" s="83"/>
      <c r="U4" s="83"/>
      <c r="V4" s="83"/>
      <c r="W4" s="83"/>
    </row>
    <row r="5" spans="1:23" s="12" customFormat="1" ht="27" customHeight="1" x14ac:dyDescent="0.15">
      <c r="A5" s="8"/>
      <c r="B5" s="8"/>
      <c r="C5" s="8"/>
      <c r="D5" s="8"/>
      <c r="E5" s="8"/>
      <c r="F5" s="8"/>
      <c r="G5" s="84" t="s">
        <v>23</v>
      </c>
      <c r="H5" s="84"/>
      <c r="I5" s="14"/>
      <c r="J5" s="85"/>
      <c r="K5" s="85"/>
      <c r="L5" s="85"/>
      <c r="M5" s="85"/>
      <c r="N5" s="85"/>
      <c r="O5" s="85"/>
      <c r="P5" s="85"/>
      <c r="Q5" s="85"/>
      <c r="R5" s="85"/>
    </row>
    <row r="6" spans="1:23" s="12" customFormat="1" ht="27" customHeight="1" x14ac:dyDescent="0.15">
      <c r="A6" s="8"/>
      <c r="B6" s="8"/>
      <c r="C6" s="8"/>
      <c r="D6" s="8"/>
      <c r="E6" s="8"/>
      <c r="F6" s="8"/>
      <c r="G6" s="84" t="s">
        <v>24</v>
      </c>
      <c r="H6" s="84"/>
      <c r="I6" s="14"/>
      <c r="J6" s="85"/>
      <c r="K6" s="85"/>
      <c r="L6" s="85"/>
      <c r="M6" s="85"/>
      <c r="N6" s="85"/>
      <c r="O6" s="85"/>
      <c r="P6" s="85"/>
      <c r="Q6" s="85"/>
      <c r="R6" s="85"/>
    </row>
    <row r="7" spans="1:23" s="12" customFormat="1" ht="27" customHeight="1" x14ac:dyDescent="0.15">
      <c r="A7" s="8"/>
      <c r="B7" s="8"/>
      <c r="C7" s="8"/>
      <c r="D7" s="8"/>
      <c r="E7" s="8"/>
      <c r="F7" s="8"/>
      <c r="G7" s="84" t="s">
        <v>12</v>
      </c>
      <c r="H7" s="84"/>
      <c r="I7" s="14"/>
      <c r="J7" s="85"/>
      <c r="K7" s="85"/>
      <c r="L7" s="85"/>
      <c r="M7" s="85"/>
      <c r="N7" s="85"/>
      <c r="O7" s="85"/>
      <c r="P7" s="85"/>
      <c r="Q7" s="85"/>
      <c r="R7" s="85"/>
    </row>
    <row r="8" spans="1:23" s="12" customFormat="1" ht="33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23" s="12" customFormat="1" ht="36" customHeight="1" x14ac:dyDescent="0.15">
      <c r="B9" s="13"/>
      <c r="C9" s="7">
        <v>4</v>
      </c>
      <c r="D9" s="86" t="s">
        <v>30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13"/>
    </row>
    <row r="10" spans="1:23" s="12" customFormat="1" ht="9" customHeight="1" x14ac:dyDescent="0.1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23" s="12" customFormat="1" ht="35.25" customHeight="1" x14ac:dyDescent="0.15">
      <c r="B11" s="15" t="s">
        <v>18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23" s="12" customFormat="1" ht="20.25" customHeight="1" x14ac:dyDescent="0.1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23" s="12" customFormat="1" ht="22.5" customHeight="1" x14ac:dyDescent="0.15">
      <c r="C13" s="16"/>
      <c r="D13" s="38" t="s">
        <v>7</v>
      </c>
      <c r="E13" s="17" t="s">
        <v>0</v>
      </c>
      <c r="F13" s="18" t="s">
        <v>1</v>
      </c>
      <c r="G13" s="18" t="s">
        <v>17</v>
      </c>
      <c r="H13" s="18" t="s">
        <v>2</v>
      </c>
      <c r="I13" s="57" t="s">
        <v>0</v>
      </c>
      <c r="J13" s="58"/>
      <c r="K13" s="18" t="s">
        <v>1</v>
      </c>
      <c r="L13" s="57" t="s">
        <v>3</v>
      </c>
      <c r="M13" s="58"/>
    </row>
    <row r="14" spans="1:23" s="12" customFormat="1" ht="54" customHeight="1" x14ac:dyDescent="0.15">
      <c r="C14" s="16"/>
      <c r="D14" s="39"/>
      <c r="E14" s="19" t="str">
        <f>IF(J21&lt;100000,"",IF(J21&lt;1000000,"\",(LEFT(RIGHT(J21,7),1))))</f>
        <v/>
      </c>
      <c r="F14" s="19" t="str">
        <f>IF(J21&lt;10000,"",IF(J21&lt;100000,"\",(LEFT(RIGHT(J21,6),1))))</f>
        <v/>
      </c>
      <c r="G14" s="19" t="str">
        <f>IF(J21&lt;1000,"",IF(J21&lt;10000,"\",(LEFT(RIGHT(J21,5),1))))</f>
        <v>\</v>
      </c>
      <c r="H14" s="19" t="str">
        <f>IF(J21&lt;100,"",IF(J21&lt;1000,"\",(LEFT(RIGHT(J21,4),1))))</f>
        <v>4</v>
      </c>
      <c r="I14" s="59" t="str">
        <f>IF(J21&lt;10,"",IF(J21&lt;100,"\",(LEFT(RIGHT(J21,3),1))))</f>
        <v>3</v>
      </c>
      <c r="J14" s="60"/>
      <c r="K14" s="19" t="str">
        <f>IF(J21&lt;1,"",IF(J21&lt;10,"\",(LEFT(RIGHT(J21,2),1))))</f>
        <v>8</v>
      </c>
      <c r="L14" s="59" t="str">
        <f>IF(J21=0,"",(LEFT(RIGHT(J21,1),1)))</f>
        <v>0</v>
      </c>
      <c r="M14" s="60"/>
    </row>
    <row r="15" spans="1:23" s="12" customFormat="1" ht="21.75" customHeight="1" x14ac:dyDescent="0.15"/>
    <row r="16" spans="1:23" s="12" customFormat="1" ht="24" customHeight="1" x14ac:dyDescent="0.15">
      <c r="C16" s="8" t="s">
        <v>8</v>
      </c>
    </row>
    <row r="17" spans="3:18" s="12" customFormat="1" ht="25.5" customHeight="1" x14ac:dyDescent="0.15">
      <c r="C17" s="48">
        <f>C9</f>
        <v>4</v>
      </c>
      <c r="D17" s="48"/>
      <c r="E17" s="43" t="s">
        <v>10</v>
      </c>
      <c r="F17" s="43"/>
      <c r="G17" s="44" t="s">
        <v>9</v>
      </c>
      <c r="H17" s="45"/>
      <c r="I17" s="46"/>
      <c r="J17" s="44" t="s">
        <v>11</v>
      </c>
      <c r="K17" s="45"/>
      <c r="L17" s="45"/>
      <c r="M17" s="45"/>
      <c r="N17" s="46"/>
    </row>
    <row r="18" spans="3:18" s="12" customFormat="1" ht="48.75" customHeight="1" x14ac:dyDescent="0.15">
      <c r="C18" s="73" t="s">
        <v>29</v>
      </c>
      <c r="D18" s="74"/>
      <c r="E18" s="47">
        <v>1</v>
      </c>
      <c r="F18" s="47"/>
      <c r="G18" s="61">
        <v>4380</v>
      </c>
      <c r="H18" s="62"/>
      <c r="I18" s="63"/>
      <c r="J18" s="75">
        <f>E18*G18</f>
        <v>4380</v>
      </c>
      <c r="K18" s="76"/>
      <c r="L18" s="76"/>
      <c r="M18" s="76"/>
      <c r="N18" s="77"/>
    </row>
    <row r="19" spans="3:18" s="12" customFormat="1" ht="48.75" customHeight="1" x14ac:dyDescent="0.15">
      <c r="C19" s="88" t="s">
        <v>33</v>
      </c>
      <c r="D19" s="89"/>
      <c r="E19" s="90">
        <v>0</v>
      </c>
      <c r="F19" s="90"/>
      <c r="G19" s="67">
        <v>3000</v>
      </c>
      <c r="H19" s="68"/>
      <c r="I19" s="69"/>
      <c r="J19" s="70">
        <f>E19*G19</f>
        <v>0</v>
      </c>
      <c r="K19" s="71"/>
      <c r="L19" s="71"/>
      <c r="M19" s="71"/>
      <c r="N19" s="72"/>
    </row>
    <row r="20" spans="3:18" s="12" customFormat="1" ht="48.75" customHeight="1" x14ac:dyDescent="0.15">
      <c r="C20" s="81" t="s">
        <v>34</v>
      </c>
      <c r="D20" s="82"/>
      <c r="E20" s="49">
        <v>0</v>
      </c>
      <c r="F20" s="49"/>
      <c r="G20" s="64">
        <v>3000</v>
      </c>
      <c r="H20" s="65"/>
      <c r="I20" s="66"/>
      <c r="J20" s="78">
        <f>E20*G20</f>
        <v>0</v>
      </c>
      <c r="K20" s="79"/>
      <c r="L20" s="79"/>
      <c r="M20" s="79"/>
      <c r="N20" s="80"/>
    </row>
    <row r="21" spans="3:18" s="12" customFormat="1" ht="48.75" customHeight="1" x14ac:dyDescent="0.15">
      <c r="E21" s="20"/>
      <c r="F21" s="20"/>
      <c r="G21" s="40" t="s">
        <v>35</v>
      </c>
      <c r="H21" s="41"/>
      <c r="I21" s="42"/>
      <c r="J21" s="54">
        <f>SUM(J18:N20)</f>
        <v>4380</v>
      </c>
      <c r="K21" s="55"/>
      <c r="L21" s="55"/>
      <c r="M21" s="55"/>
      <c r="N21" s="56"/>
    </row>
    <row r="22" spans="3:18" s="12" customFormat="1" ht="27" customHeight="1" x14ac:dyDescent="0.15"/>
    <row r="23" spans="3:18" s="12" customFormat="1" ht="20.25" customHeight="1" x14ac:dyDescent="0.15">
      <c r="C23" s="8" t="s">
        <v>25</v>
      </c>
      <c r="D23" s="8"/>
      <c r="E23" s="8"/>
    </row>
    <row r="24" spans="3:18" s="12" customFormat="1" ht="19.5" customHeight="1" x14ac:dyDescent="0.15">
      <c r="C24" s="8"/>
      <c r="D24" s="51" t="s">
        <v>13</v>
      </c>
      <c r="E24" s="51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3:18" s="12" customFormat="1" ht="19.5" customHeight="1" x14ac:dyDescent="0.15">
      <c r="C25" s="8"/>
      <c r="D25" s="51" t="s">
        <v>14</v>
      </c>
      <c r="E25" s="51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3:18" s="12" customFormat="1" ht="19.5" customHeight="1" x14ac:dyDescent="0.15">
      <c r="C26" s="8"/>
      <c r="D26" s="51" t="s">
        <v>15</v>
      </c>
      <c r="E26" s="51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3:18" s="12" customFormat="1" ht="15.75" customHeight="1" x14ac:dyDescent="0.15">
      <c r="C27" s="8"/>
      <c r="D27" s="52" t="s">
        <v>32</v>
      </c>
      <c r="E27" s="51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</row>
    <row r="28" spans="3:18" s="12" customFormat="1" ht="20.25" customHeight="1" x14ac:dyDescent="0.15">
      <c r="C28" s="8"/>
      <c r="D28" s="51" t="s">
        <v>16</v>
      </c>
      <c r="E28" s="51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</sheetData>
  <mergeCells count="41">
    <mergeCell ref="G7:H7"/>
    <mergeCell ref="J7:R7"/>
    <mergeCell ref="T2:W4"/>
    <mergeCell ref="G5:H5"/>
    <mergeCell ref="J5:R5"/>
    <mergeCell ref="G6:H6"/>
    <mergeCell ref="J6:R6"/>
    <mergeCell ref="D9:O9"/>
    <mergeCell ref="D13:D14"/>
    <mergeCell ref="I13:J13"/>
    <mergeCell ref="L13:M13"/>
    <mergeCell ref="I14:J14"/>
    <mergeCell ref="L14:M14"/>
    <mergeCell ref="C17:D17"/>
    <mergeCell ref="E17:F17"/>
    <mergeCell ref="G17:I17"/>
    <mergeCell ref="J17:N17"/>
    <mergeCell ref="C18:D18"/>
    <mergeCell ref="E18:F18"/>
    <mergeCell ref="G18:I18"/>
    <mergeCell ref="J18:N18"/>
    <mergeCell ref="C19:D19"/>
    <mergeCell ref="E19:F19"/>
    <mergeCell ref="G19:I19"/>
    <mergeCell ref="J19:N19"/>
    <mergeCell ref="C20:D20"/>
    <mergeCell ref="E20:F20"/>
    <mergeCell ref="G20:I20"/>
    <mergeCell ref="J20:N20"/>
    <mergeCell ref="G21:I21"/>
    <mergeCell ref="J21:N21"/>
    <mergeCell ref="D24:E24"/>
    <mergeCell ref="F24:R24"/>
    <mergeCell ref="D25:E25"/>
    <mergeCell ref="F25:R25"/>
    <mergeCell ref="D26:E26"/>
    <mergeCell ref="F26:R26"/>
    <mergeCell ref="D27:E27"/>
    <mergeCell ref="F27:R27"/>
    <mergeCell ref="D28:E28"/>
    <mergeCell ref="F28:R28"/>
  </mergeCells>
  <phoneticPr fontId="1"/>
  <dataValidations count="1">
    <dataValidation imeMode="halfKatakana" allowBlank="1" showInputMessage="1" showErrorMessage="1" sqref="F27:R27"/>
  </dataValidations>
  <pageMargins left="0.39370078740157483" right="0.39370078740157483" top="0.78740157480314965" bottom="0.59055118110236227" header="0.51181102362204722" footer="0.51181102362204722"/>
  <pageSetup paperSize="9" scale="97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B1:G31"/>
  <sheetViews>
    <sheetView view="pageBreakPreview" zoomScaleNormal="100" zoomScaleSheetLayoutView="100" workbookViewId="0">
      <selection activeCell="H10" sqref="H10"/>
    </sheetView>
  </sheetViews>
  <sheetFormatPr defaultRowHeight="13.5" x14ac:dyDescent="0.15"/>
  <cols>
    <col min="1" max="1" width="2.25" customWidth="1"/>
    <col min="2" max="2" width="4.375" customWidth="1"/>
    <col min="3" max="3" width="37.625" customWidth="1"/>
    <col min="4" max="4" width="16.125" customWidth="1"/>
    <col min="5" max="5" width="18.375" bestFit="1" customWidth="1"/>
    <col min="6" max="7" width="9" bestFit="1" customWidth="1"/>
  </cols>
  <sheetData>
    <row r="1" spans="2:7" ht="27" customHeight="1" x14ac:dyDescent="0.15">
      <c r="D1" s="6" t="s">
        <v>22</v>
      </c>
      <c r="E1" s="91"/>
      <c r="F1" s="91"/>
      <c r="G1" s="91"/>
    </row>
    <row r="2" spans="2:7" ht="13.5" customHeight="1" x14ac:dyDescent="0.15">
      <c r="D2" s="4"/>
      <c r="E2" s="5"/>
      <c r="F2" s="5"/>
    </row>
    <row r="3" spans="2:7" ht="24" customHeight="1" x14ac:dyDescent="0.15">
      <c r="B3" s="3">
        <f>'入力方法①－１'!C9</f>
        <v>4</v>
      </c>
      <c r="C3" s="93" t="str">
        <f>'入力方法①－１'!C9&amp;"月分　ケアプラン作成事業（介護予防支援費）委託料請求内訳書（名簿）"</f>
        <v>4月分　ケアプラン作成事業（介護予防支援費）委託料請求内訳書（名簿）</v>
      </c>
      <c r="D3" s="93"/>
      <c r="E3" s="93"/>
      <c r="F3" s="33"/>
    </row>
    <row r="4" spans="2:7" ht="9" customHeight="1" x14ac:dyDescent="0.15">
      <c r="B4" s="1"/>
      <c r="C4" s="1"/>
      <c r="D4" s="1"/>
      <c r="E4" s="1"/>
      <c r="F4" s="1"/>
    </row>
    <row r="5" spans="2:7" ht="50.25" customHeight="1" x14ac:dyDescent="0.15">
      <c r="B5" s="21" t="s">
        <v>36</v>
      </c>
      <c r="C5" s="21" t="s">
        <v>21</v>
      </c>
      <c r="D5" s="21" t="s">
        <v>20</v>
      </c>
      <c r="E5" s="22" t="s">
        <v>19</v>
      </c>
      <c r="F5" s="34" t="s">
        <v>26</v>
      </c>
      <c r="G5" s="34" t="s">
        <v>44</v>
      </c>
    </row>
    <row r="6" spans="2:7" ht="27" customHeight="1" x14ac:dyDescent="0.15">
      <c r="B6" s="23">
        <v>1</v>
      </c>
      <c r="C6" s="24" t="s">
        <v>39</v>
      </c>
      <c r="D6" s="25" t="s">
        <v>37</v>
      </c>
      <c r="E6" s="26" t="s">
        <v>38</v>
      </c>
      <c r="F6" s="36" t="s">
        <v>45</v>
      </c>
      <c r="G6" s="27" t="s">
        <v>42</v>
      </c>
    </row>
    <row r="7" spans="2:7" ht="27" customHeight="1" x14ac:dyDescent="0.15">
      <c r="B7" s="23">
        <v>2</v>
      </c>
      <c r="C7" s="24" t="s">
        <v>40</v>
      </c>
      <c r="D7" s="25" t="s">
        <v>41</v>
      </c>
      <c r="E7" s="26" t="s">
        <v>38</v>
      </c>
      <c r="F7" s="36" t="s">
        <v>46</v>
      </c>
      <c r="G7" s="27" t="s">
        <v>43</v>
      </c>
    </row>
    <row r="8" spans="2:7" ht="27" customHeight="1" x14ac:dyDescent="0.15">
      <c r="B8" s="23">
        <v>3</v>
      </c>
      <c r="C8" s="24"/>
      <c r="D8" s="25"/>
      <c r="E8" s="26"/>
      <c r="F8" s="26"/>
      <c r="G8" s="27"/>
    </row>
    <row r="9" spans="2:7" ht="27" customHeight="1" x14ac:dyDescent="0.15">
      <c r="B9" s="23">
        <v>4</v>
      </c>
      <c r="C9" s="24"/>
      <c r="D9" s="25"/>
      <c r="E9" s="26"/>
      <c r="F9" s="26"/>
      <c r="G9" s="27"/>
    </row>
    <row r="10" spans="2:7" ht="27" customHeight="1" x14ac:dyDescent="0.15">
      <c r="B10" s="23">
        <v>5</v>
      </c>
      <c r="C10" s="24"/>
      <c r="D10" s="25"/>
      <c r="E10" s="26"/>
      <c r="F10" s="26"/>
      <c r="G10" s="27"/>
    </row>
    <row r="11" spans="2:7" ht="27" customHeight="1" x14ac:dyDescent="0.15">
      <c r="B11" s="23">
        <v>6</v>
      </c>
      <c r="C11" s="24"/>
      <c r="D11" s="25"/>
      <c r="E11" s="26"/>
      <c r="F11" s="26"/>
      <c r="G11" s="27"/>
    </row>
    <row r="12" spans="2:7" ht="27" customHeight="1" x14ac:dyDescent="0.15">
      <c r="B12" s="23">
        <v>7</v>
      </c>
      <c r="C12" s="24"/>
      <c r="D12" s="25"/>
      <c r="E12" s="26"/>
      <c r="F12" s="26"/>
      <c r="G12" s="27"/>
    </row>
    <row r="13" spans="2:7" ht="27" customHeight="1" x14ac:dyDescent="0.15">
      <c r="B13" s="23">
        <v>8</v>
      </c>
      <c r="C13" s="24"/>
      <c r="D13" s="25"/>
      <c r="E13" s="26"/>
      <c r="F13" s="26"/>
      <c r="G13" s="27"/>
    </row>
    <row r="14" spans="2:7" ht="27" customHeight="1" x14ac:dyDescent="0.15">
      <c r="B14" s="23">
        <v>9</v>
      </c>
      <c r="C14" s="24"/>
      <c r="D14" s="25"/>
      <c r="E14" s="26"/>
      <c r="F14" s="26"/>
      <c r="G14" s="27"/>
    </row>
    <row r="15" spans="2:7" ht="27" customHeight="1" x14ac:dyDescent="0.15">
      <c r="B15" s="23">
        <v>10</v>
      </c>
      <c r="C15" s="24"/>
      <c r="D15" s="25"/>
      <c r="E15" s="26"/>
      <c r="F15" s="26"/>
      <c r="G15" s="27"/>
    </row>
    <row r="16" spans="2:7" ht="27" customHeight="1" x14ac:dyDescent="0.15">
      <c r="B16" s="23">
        <v>11</v>
      </c>
      <c r="C16" s="24"/>
      <c r="D16" s="25"/>
      <c r="E16" s="26"/>
      <c r="F16" s="26"/>
      <c r="G16" s="27"/>
    </row>
    <row r="17" spans="2:7" ht="27" customHeight="1" x14ac:dyDescent="0.15">
      <c r="B17" s="23">
        <v>12</v>
      </c>
      <c r="C17" s="24"/>
      <c r="D17" s="25"/>
      <c r="E17" s="26"/>
      <c r="F17" s="26"/>
      <c r="G17" s="27"/>
    </row>
    <row r="18" spans="2:7" ht="27" customHeight="1" x14ac:dyDescent="0.15">
      <c r="B18" s="23">
        <v>13</v>
      </c>
      <c r="C18" s="24"/>
      <c r="D18" s="25"/>
      <c r="E18" s="26"/>
      <c r="F18" s="26"/>
      <c r="G18" s="27"/>
    </row>
    <row r="19" spans="2:7" ht="27" customHeight="1" x14ac:dyDescent="0.15">
      <c r="B19" s="23">
        <v>14</v>
      </c>
      <c r="C19" s="24"/>
      <c r="D19" s="25"/>
      <c r="E19" s="26"/>
      <c r="F19" s="26"/>
      <c r="G19" s="27"/>
    </row>
    <row r="20" spans="2:7" ht="27" customHeight="1" x14ac:dyDescent="0.15">
      <c r="B20" s="23">
        <v>15</v>
      </c>
      <c r="C20" s="24"/>
      <c r="D20" s="25"/>
      <c r="E20" s="26"/>
      <c r="F20" s="26"/>
      <c r="G20" s="27"/>
    </row>
    <row r="21" spans="2:7" ht="27" customHeight="1" x14ac:dyDescent="0.15">
      <c r="B21" s="23">
        <v>16</v>
      </c>
      <c r="C21" s="24"/>
      <c r="D21" s="25"/>
      <c r="E21" s="26"/>
      <c r="F21" s="26"/>
      <c r="G21" s="27"/>
    </row>
    <row r="22" spans="2:7" ht="27" customHeight="1" x14ac:dyDescent="0.15">
      <c r="B22" s="23">
        <v>17</v>
      </c>
      <c r="C22" s="24"/>
      <c r="D22" s="25"/>
      <c r="E22" s="26"/>
      <c r="F22" s="26"/>
      <c r="G22" s="27"/>
    </row>
    <row r="23" spans="2:7" ht="27" customHeight="1" x14ac:dyDescent="0.15">
      <c r="B23" s="23">
        <v>18</v>
      </c>
      <c r="C23" s="24"/>
      <c r="D23" s="25"/>
      <c r="E23" s="26"/>
      <c r="F23" s="26"/>
      <c r="G23" s="27"/>
    </row>
    <row r="24" spans="2:7" ht="27" customHeight="1" x14ac:dyDescent="0.15">
      <c r="B24" s="23">
        <v>19</v>
      </c>
      <c r="C24" s="24"/>
      <c r="D24" s="25"/>
      <c r="E24" s="26"/>
      <c r="F24" s="26"/>
      <c r="G24" s="27"/>
    </row>
    <row r="25" spans="2:7" ht="27" customHeight="1" x14ac:dyDescent="0.15">
      <c r="B25" s="23">
        <v>20</v>
      </c>
      <c r="C25" s="24"/>
      <c r="D25" s="25"/>
      <c r="E25" s="26"/>
      <c r="F25" s="26"/>
      <c r="G25" s="27"/>
    </row>
    <row r="26" spans="2:7" ht="27" customHeight="1" x14ac:dyDescent="0.15">
      <c r="B26" s="23">
        <v>21</v>
      </c>
      <c r="C26" s="24"/>
      <c r="D26" s="25"/>
      <c r="E26" s="26"/>
      <c r="F26" s="26"/>
      <c r="G26" s="27"/>
    </row>
    <row r="27" spans="2:7" ht="27" customHeight="1" x14ac:dyDescent="0.15">
      <c r="B27" s="23">
        <v>22</v>
      </c>
      <c r="C27" s="24"/>
      <c r="D27" s="25"/>
      <c r="E27" s="26"/>
      <c r="F27" s="26"/>
      <c r="G27" s="27"/>
    </row>
    <row r="28" spans="2:7" ht="27" customHeight="1" x14ac:dyDescent="0.15">
      <c r="B28" s="23">
        <v>23</v>
      </c>
      <c r="C28" s="24"/>
      <c r="D28" s="25"/>
      <c r="E28" s="26"/>
      <c r="F28" s="26"/>
      <c r="G28" s="27"/>
    </row>
    <row r="29" spans="2:7" ht="27" customHeight="1" x14ac:dyDescent="0.15">
      <c r="B29" s="23">
        <v>24</v>
      </c>
      <c r="C29" s="24"/>
      <c r="D29" s="25"/>
      <c r="E29" s="26"/>
      <c r="F29" s="26"/>
      <c r="G29" s="27"/>
    </row>
    <row r="30" spans="2:7" ht="27" customHeight="1" x14ac:dyDescent="0.15">
      <c r="B30" s="28">
        <v>25</v>
      </c>
      <c r="C30" s="29"/>
      <c r="D30" s="30"/>
      <c r="E30" s="31"/>
      <c r="F30" s="31"/>
      <c r="G30" s="32"/>
    </row>
    <row r="31" spans="2:7" x14ac:dyDescent="0.15">
      <c r="E31" s="2"/>
      <c r="F31" s="2"/>
    </row>
  </sheetData>
  <mergeCells count="2">
    <mergeCell ref="E1:G1"/>
    <mergeCell ref="C3:E3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内訳書</vt:lpstr>
      <vt:lpstr>入力方法①－１</vt:lpstr>
      <vt:lpstr>入力方法①－２</vt:lpstr>
      <vt:lpstr>請求書!Print_Area</vt:lpstr>
      <vt:lpstr>内訳書!Print_Area</vt:lpstr>
      <vt:lpstr>'入力方法①－１'!Print_Area</vt:lpstr>
      <vt:lpstr>'入力方法①－２'!Print_Area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kusama-jhs088</dc:creator>
  <cp:lastModifiedBy>kaigo137</cp:lastModifiedBy>
  <cp:lastPrinted>2021-04-28T07:47:28Z</cp:lastPrinted>
  <dcterms:created xsi:type="dcterms:W3CDTF">2006-04-06T06:36:16Z</dcterms:created>
  <dcterms:modified xsi:type="dcterms:W3CDTF">2021-10-01T07:34:39Z</dcterms:modified>
</cp:coreProperties>
</file>