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.niimi.local\共有\0520_財政課\06 公会計制度\04 作成ファイル\H30\70 公表用\"/>
    </mc:Choice>
  </mc:AlternateContent>
  <bookViews>
    <workbookView xWindow="0" yWindow="0" windowWidth="10005" windowHeight="10320"/>
  </bookViews>
  <sheets>
    <sheet name="１" sheetId="10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0" l="1"/>
  <c r="H37" i="10"/>
  <c r="G37" i="10"/>
  <c r="F37" i="10"/>
  <c r="E37" i="10"/>
  <c r="D37" i="10"/>
  <c r="C37" i="10"/>
  <c r="B37" i="10"/>
  <c r="I36" i="10"/>
  <c r="H36" i="10"/>
  <c r="G36" i="10"/>
  <c r="F36" i="10"/>
  <c r="E36" i="10"/>
  <c r="D36" i="10"/>
  <c r="C36" i="10"/>
  <c r="B36" i="10"/>
  <c r="I35" i="10"/>
  <c r="H35" i="10"/>
  <c r="G35" i="10"/>
  <c r="F35" i="10"/>
  <c r="E35" i="10"/>
  <c r="D35" i="10"/>
  <c r="C35" i="10"/>
  <c r="B35" i="10"/>
  <c r="I34" i="10"/>
  <c r="H34" i="10"/>
  <c r="G34" i="10"/>
  <c r="F34" i="10"/>
  <c r="E34" i="10"/>
  <c r="D34" i="10"/>
  <c r="C34" i="10"/>
  <c r="B34" i="10"/>
  <c r="I33" i="10"/>
  <c r="H33" i="10"/>
  <c r="G33" i="10"/>
  <c r="F33" i="10"/>
  <c r="E33" i="10"/>
  <c r="D33" i="10"/>
  <c r="C33" i="10"/>
  <c r="B33" i="10"/>
  <c r="I32" i="10"/>
  <c r="H32" i="10"/>
  <c r="G32" i="10"/>
  <c r="F32" i="10"/>
  <c r="E32" i="10"/>
  <c r="D32" i="10"/>
  <c r="C32" i="10"/>
  <c r="B32" i="10"/>
  <c r="I31" i="10"/>
  <c r="H31" i="10"/>
  <c r="G31" i="10"/>
  <c r="F31" i="10"/>
  <c r="E31" i="10"/>
  <c r="D31" i="10"/>
  <c r="C31" i="10"/>
  <c r="B31" i="10"/>
  <c r="I30" i="10"/>
  <c r="H30" i="10"/>
  <c r="G30" i="10"/>
  <c r="F30" i="10"/>
  <c r="E30" i="10"/>
  <c r="D30" i="10"/>
  <c r="C30" i="10"/>
  <c r="B30" i="10"/>
  <c r="I29" i="10"/>
  <c r="H29" i="10"/>
  <c r="G29" i="10"/>
  <c r="F29" i="10"/>
  <c r="E29" i="10"/>
  <c r="D29" i="10"/>
  <c r="C29" i="10"/>
  <c r="B29" i="10"/>
  <c r="I28" i="10"/>
  <c r="H28" i="10"/>
  <c r="G28" i="10"/>
  <c r="F28" i="10"/>
  <c r="E28" i="10"/>
  <c r="D28" i="10"/>
  <c r="C28" i="10"/>
  <c r="B28" i="10"/>
  <c r="I27" i="10"/>
  <c r="H27" i="10"/>
  <c r="G27" i="10"/>
  <c r="F27" i="10"/>
  <c r="E27" i="10"/>
  <c r="D27" i="10"/>
  <c r="C27" i="10"/>
  <c r="B27" i="10"/>
  <c r="I26" i="10"/>
  <c r="H26" i="10"/>
  <c r="G26" i="10"/>
  <c r="F26" i="10"/>
  <c r="E26" i="10"/>
  <c r="D26" i="10"/>
  <c r="C26" i="10"/>
  <c r="B26" i="10"/>
  <c r="I25" i="10"/>
  <c r="H25" i="10"/>
  <c r="G25" i="10"/>
  <c r="F25" i="10"/>
  <c r="E25" i="10"/>
  <c r="D25" i="10"/>
  <c r="C25" i="10"/>
  <c r="B25" i="10"/>
  <c r="I24" i="10"/>
  <c r="H24" i="10"/>
  <c r="G24" i="10"/>
  <c r="F24" i="10"/>
  <c r="E24" i="10"/>
  <c r="D24" i="10"/>
  <c r="C24" i="10"/>
  <c r="B24" i="10"/>
  <c r="I23" i="10"/>
  <c r="H23" i="10"/>
  <c r="G23" i="10"/>
  <c r="F23" i="10"/>
  <c r="E23" i="10"/>
  <c r="D23" i="10"/>
  <c r="C23" i="10"/>
  <c r="B23" i="10"/>
  <c r="H19" i="10"/>
  <c r="G19" i="10"/>
  <c r="F19" i="10"/>
  <c r="E19" i="10"/>
  <c r="D19" i="10"/>
  <c r="C19" i="10"/>
  <c r="B19" i="10"/>
  <c r="H18" i="10"/>
  <c r="G18" i="10"/>
  <c r="F18" i="10"/>
  <c r="E18" i="10"/>
  <c r="D18" i="10"/>
  <c r="C18" i="10"/>
  <c r="B18" i="10"/>
  <c r="H17" i="10"/>
  <c r="G17" i="10"/>
  <c r="F17" i="10"/>
  <c r="E17" i="10"/>
  <c r="D17" i="10"/>
  <c r="C17" i="10"/>
  <c r="B17" i="10"/>
  <c r="H16" i="10"/>
  <c r="G16" i="10"/>
  <c r="F16" i="10"/>
  <c r="E16" i="10"/>
  <c r="D16" i="10"/>
  <c r="C16" i="10"/>
  <c r="B16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F13" i="10"/>
  <c r="E13" i="10"/>
  <c r="D13" i="10"/>
  <c r="C13" i="10"/>
  <c r="B13" i="10"/>
  <c r="H12" i="10"/>
  <c r="G12" i="10"/>
  <c r="F12" i="10"/>
  <c r="E12" i="10"/>
  <c r="D12" i="10"/>
  <c r="C12" i="10"/>
  <c r="B12" i="10"/>
  <c r="H11" i="10"/>
  <c r="G11" i="10"/>
  <c r="F11" i="10"/>
  <c r="E11" i="10"/>
  <c r="D11" i="10"/>
  <c r="C11" i="10"/>
  <c r="B11" i="10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H8" i="10"/>
  <c r="G8" i="10"/>
  <c r="F8" i="10"/>
  <c r="E8" i="10"/>
  <c r="D8" i="10"/>
  <c r="C8" i="10"/>
  <c r="B8" i="10"/>
  <c r="H7" i="10"/>
  <c r="G7" i="10"/>
  <c r="F7" i="10"/>
  <c r="E7" i="10"/>
  <c r="D7" i="10"/>
  <c r="C7" i="10"/>
  <c r="B7" i="10"/>
  <c r="H6" i="10"/>
  <c r="G6" i="10"/>
  <c r="F6" i="10"/>
  <c r="E6" i="10"/>
  <c r="D6" i="10"/>
  <c r="C6" i="10"/>
  <c r="B6" i="10"/>
  <c r="H5" i="10"/>
  <c r="G5" i="10"/>
  <c r="F5" i="10"/>
  <c r="E5" i="10"/>
  <c r="D5" i="10"/>
  <c r="C5" i="10"/>
  <c r="B5" i="10"/>
</calcChain>
</file>

<file path=xl/sharedStrings.xml><?xml version="1.0" encoding="utf-8"?>
<sst xmlns="http://schemas.openxmlformats.org/spreadsheetml/2006/main" count="53" uniqueCount="30">
  <si>
    <t>（１）資産項目の明細</t>
    <rPh sb="3" eb="5">
      <t>シサン</t>
    </rPh>
    <rPh sb="5" eb="7">
      <t>コウモク</t>
    </rPh>
    <rPh sb="8" eb="10">
      <t>メイサイ</t>
    </rPh>
    <phoneticPr fontId="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</si>
  <si>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2"/>
  </si>
  <si>
    <t>区分</t>
    <rPh sb="0" eb="2">
      <t>クブン</t>
    </rPh>
    <phoneticPr fontId="2"/>
  </si>
  <si>
    <t>前年度末残高
(A)</t>
    <rPh sb="0" eb="3">
      <t>ゼンネンド</t>
    </rPh>
    <rPh sb="3" eb="4">
      <t>マツ</t>
    </rPh>
    <rPh sb="4" eb="6">
      <t>ザンダカ</t>
    </rPh>
    <phoneticPr fontId="2"/>
  </si>
  <si>
    <t>本年度増加額
(B)</t>
    <rPh sb="0" eb="1">
      <t>ホン</t>
    </rPh>
    <rPh sb="3" eb="5">
      <t>ゾウカ</t>
    </rPh>
    <rPh sb="5" eb="6">
      <t>ガク</t>
    </rPh>
    <phoneticPr fontId="2"/>
  </si>
  <si>
    <t>本年度減少額
(C)</t>
    <rPh sb="0" eb="1">
      <t>ホン</t>
    </rPh>
    <rPh sb="3" eb="5">
      <t>ゲンショウ</t>
    </rPh>
    <rPh sb="5" eb="6">
      <t>ガク</t>
    </rPh>
    <phoneticPr fontId="2"/>
  </si>
  <si>
    <t>本年度末残高
(A)＋(B)－(C)
(D)</t>
    <rPh sb="0" eb="1">
      <t>ホン</t>
    </rPh>
    <rPh sb="3" eb="4">
      <t>マツ</t>
    </rPh>
    <rPh sb="4" eb="6">
      <t>ザンダカ</t>
    </rPh>
    <rPh sb="6" eb="7">
      <t>ショウガク</t>
    </rPh>
    <phoneticPr fontId="2"/>
  </si>
  <si>
    <t>本年度末
減価償却累計額
(E)</t>
    <rPh sb="0" eb="3">
      <t>ホンネンド</t>
    </rPh>
    <rPh sb="3" eb="4">
      <t>マツ</t>
    </rPh>
    <rPh sb="5" eb="7">
      <t>ゲンカ</t>
    </rPh>
    <rPh sb="7" eb="9">
      <t>ショウキャク</t>
    </rPh>
    <rPh sb="9" eb="11">
      <t>ルイケイ</t>
    </rPh>
    <rPh sb="11" eb="12">
      <t>ガク</t>
    </rPh>
    <phoneticPr fontId="2"/>
  </si>
  <si>
    <t>本年度償却累計額
(F)</t>
    <rPh sb="0" eb="3">
      <t>ホンネンド</t>
    </rPh>
    <rPh sb="3" eb="8">
      <t>ショウキャクルイケイガク</t>
    </rPh>
    <phoneticPr fontId="2"/>
  </si>
  <si>
    <t>差引本年度末残高
(D)－(E)
(G)</t>
    <rPh sb="0" eb="2">
      <t>サシヒキ</t>
    </rPh>
    <rPh sb="2" eb="5">
      <t>ホンネンド</t>
    </rPh>
    <rPh sb="5" eb="6">
      <t>マツ</t>
    </rPh>
    <rPh sb="6" eb="8">
      <t>ザンダカ</t>
    </rPh>
    <phoneticPr fontId="2"/>
  </si>
  <si>
    <t>事業用資産</t>
    <rPh sb="0" eb="3">
      <t>ジギョウヨウ</t>
    </rPh>
    <rPh sb="3" eb="5">
      <t>シサン</t>
    </rPh>
    <phoneticPr fontId="2"/>
  </si>
  <si>
    <t>土地</t>
    <rPh sb="0" eb="2">
      <t>トチ</t>
    </rPh>
    <phoneticPr fontId="1"/>
  </si>
  <si>
    <t>立木竹</t>
    <rPh sb="0" eb="3">
      <t>リュウボクチク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</si>
  <si>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</si>
  <si>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</si>
  <si>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その他</t>
    <rPh sb="2" eb="3">
      <t>タ</t>
    </rPh>
    <phoneticPr fontId="1"/>
  </si>
  <si>
    <t>建設仮勘定</t>
    <rPh sb="0" eb="5">
      <t>ケンセツカリカンジョウ</t>
    </rPh>
    <phoneticPr fontId="1"/>
  </si>
  <si>
    <t>インフラ資産</t>
    <rPh sb="4" eb="6">
      <t>シサン</t>
    </rPh>
    <phoneticPr fontId="1"/>
  </si>
  <si>
    <t>物品</t>
    <rPh sb="0" eb="2">
      <t>ブッピン</t>
    </rPh>
    <phoneticPr fontId="1"/>
  </si>
  <si>
    <t>合計</t>
    <rPh sb="0" eb="2">
      <t>ゴウケイ</t>
    </rPh>
    <phoneticPr fontId="2"/>
  </si>
  <si>
    <t>②有形固定資産の目的別明細</t>
    <rPh sb="1" eb="3">
      <t>ユウケイ</t>
    </rPh>
    <rPh sb="3" eb="5">
      <t>コテイ</t>
    </rPh>
    <rPh sb="5" eb="7">
      <t>シサン</t>
    </rPh>
    <rPh sb="8" eb="11">
      <t>モクテキベツ</t>
    </rPh>
    <rPh sb="11" eb="13">
      <t>メイサイ</t>
    </rPh>
    <phoneticPr fontId="2"/>
  </si>
  <si>
    <t>生活インフラ・国土保全</t>
    <rPh sb="0" eb="2">
      <t>セイカツ</t>
    </rPh>
    <rPh sb="7" eb="9">
      <t>コクド</t>
    </rPh>
    <rPh sb="9" eb="11">
      <t>ホゼン</t>
    </rPh>
    <phoneticPr fontId="2"/>
  </si>
  <si>
    <t>教育</t>
    <rPh sb="0" eb="2">
      <t>キョウイク</t>
    </rPh>
    <phoneticPr fontId="2"/>
  </si>
  <si>
    <t>福祉</t>
    <rPh sb="0" eb="2">
      <t>フクシ</t>
    </rPh>
    <phoneticPr fontId="2"/>
  </si>
  <si>
    <t>環境衛生</t>
    <rPh sb="0" eb="2">
      <t>カンキョウ</t>
    </rPh>
    <rPh sb="2" eb="4">
      <t>エイセイ</t>
    </rPh>
    <phoneticPr fontId="2"/>
  </si>
  <si>
    <t>産業振興</t>
    <rPh sb="0" eb="2">
      <t>サンギョウ</t>
    </rPh>
    <rPh sb="2" eb="4">
      <t>シンコウ</t>
    </rPh>
    <phoneticPr fontId="2"/>
  </si>
  <si>
    <t>消防</t>
    <rPh sb="0" eb="2">
      <t>ショウボウ</t>
    </rPh>
    <phoneticPr fontId="2"/>
  </si>
  <si>
    <t>総務</t>
    <rPh sb="0" eb="2">
      <t>ソウム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</si>
  <si>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</si>
  <si>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１　連結貸借対照表の内容に関する明細</t>
    <rPh sb="2" eb="4">
      <t>レンケツ</t>
    </rPh>
    <rPh sb="4" eb="9">
      <t>タイシャクタイショウヒョウ</t>
    </rPh>
    <rPh sb="10" eb="12">
      <t>ナイヨウ</t>
    </rPh>
    <rPh sb="13" eb="14">
      <t>カン</t>
    </rPh>
    <rPh sb="16" eb="18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</si>
</sst>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indent="2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2"/>
    </xf>
    <xf numFmtId="176" fontId="4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/032%20&#36899;&#32080;&#38468;&#23646;&#26126;&#3204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"/>
      <sheetName val="Ⅱ"/>
      <sheetName val="Ⅲ"/>
      <sheetName val="Ⅳ"/>
      <sheetName val="Ⅴ"/>
      <sheetName val="Ⅵ"/>
      <sheetName val="Ⅶ"/>
      <sheetName val="Ⅷ"/>
      <sheetName val="１"/>
      <sheetName val="２"/>
      <sheetName val="３"/>
      <sheetName val="４"/>
      <sheetName val="５"/>
      <sheetName val="６"/>
      <sheetName val="７"/>
      <sheetName val="８"/>
    </sheetNames>
    <sheetDataSet>
      <sheetData sheetId="0">
        <row r="5">
          <cell r="B5">
            <v>93440474247</v>
          </cell>
          <cell r="C5">
            <v>2125451786</v>
          </cell>
          <cell r="D5">
            <v>543100105</v>
          </cell>
          <cell r="E5">
            <v>95022825928</v>
          </cell>
          <cell r="F5">
            <v>41601312000</v>
          </cell>
          <cell r="G5">
            <v>1845716989</v>
          </cell>
          <cell r="H5">
            <v>53421513928</v>
          </cell>
        </row>
        <row r="6">
          <cell r="B6">
            <v>19944281067</v>
          </cell>
          <cell r="C6">
            <v>647314612</v>
          </cell>
          <cell r="D6">
            <v>177365330</v>
          </cell>
          <cell r="E6">
            <v>20414230349</v>
          </cell>
          <cell r="F6">
            <v>0</v>
          </cell>
          <cell r="G6">
            <v>0</v>
          </cell>
          <cell r="H6">
            <v>20414230349</v>
          </cell>
        </row>
        <row r="7">
          <cell r="B7">
            <v>1180303000</v>
          </cell>
          <cell r="C7">
            <v>0</v>
          </cell>
          <cell r="D7">
            <v>0</v>
          </cell>
          <cell r="E7">
            <v>1180303000</v>
          </cell>
          <cell r="F7">
            <v>0</v>
          </cell>
          <cell r="G7">
            <v>0</v>
          </cell>
          <cell r="H7">
            <v>1180303000</v>
          </cell>
        </row>
        <row r="8">
          <cell r="B8">
            <v>62706466827</v>
          </cell>
          <cell r="C8">
            <v>632706255</v>
          </cell>
          <cell r="D8">
            <v>286817471</v>
          </cell>
          <cell r="E8">
            <v>63052355611</v>
          </cell>
          <cell r="F8">
            <v>35730874377</v>
          </cell>
          <cell r="G8">
            <v>1400904341</v>
          </cell>
          <cell r="H8">
            <v>27321481234</v>
          </cell>
        </row>
        <row r="9">
          <cell r="B9">
            <v>1253085096</v>
          </cell>
          <cell r="C9">
            <v>41917176</v>
          </cell>
          <cell r="D9">
            <v>4551864</v>
          </cell>
          <cell r="E9">
            <v>1290450408</v>
          </cell>
          <cell r="F9">
            <v>729164179</v>
          </cell>
          <cell r="G9">
            <v>37654388</v>
          </cell>
          <cell r="H9">
            <v>561286229</v>
          </cell>
        </row>
        <row r="10">
          <cell r="B10">
            <v>8266604417</v>
          </cell>
          <cell r="C10">
            <v>97200000</v>
          </cell>
          <cell r="D10">
            <v>0</v>
          </cell>
          <cell r="E10">
            <v>8363804417</v>
          </cell>
          <cell r="F10">
            <v>5141273444</v>
          </cell>
          <cell r="G10">
            <v>407158260</v>
          </cell>
          <cell r="H10">
            <v>3222530973</v>
          </cell>
        </row>
        <row r="11">
          <cell r="B11">
            <v>89733840</v>
          </cell>
          <cell r="C11">
            <v>706313743</v>
          </cell>
          <cell r="D11">
            <v>74365440</v>
          </cell>
          <cell r="E11">
            <v>721682143</v>
          </cell>
          <cell r="F11">
            <v>0</v>
          </cell>
          <cell r="G11">
            <v>0</v>
          </cell>
          <cell r="H11">
            <v>721682143</v>
          </cell>
        </row>
        <row r="12">
          <cell r="B12">
            <v>162007864512</v>
          </cell>
          <cell r="C12">
            <v>2713326055</v>
          </cell>
          <cell r="D12">
            <v>783373116</v>
          </cell>
          <cell r="E12">
            <v>163937817451</v>
          </cell>
          <cell r="F12">
            <v>93147069241</v>
          </cell>
          <cell r="G12">
            <v>1504464584</v>
          </cell>
          <cell r="H12">
            <v>70790748210</v>
          </cell>
        </row>
        <row r="13">
          <cell r="B13">
            <v>47422104450</v>
          </cell>
          <cell r="C13">
            <v>27274935</v>
          </cell>
          <cell r="D13">
            <v>623903990</v>
          </cell>
          <cell r="E13">
            <v>46825475395</v>
          </cell>
          <cell r="F13">
            <v>0</v>
          </cell>
          <cell r="G13">
            <v>0</v>
          </cell>
          <cell r="H13">
            <v>46825475395</v>
          </cell>
        </row>
        <row r="14">
          <cell r="B14">
            <v>1105695033</v>
          </cell>
          <cell r="C14">
            <v>21364000</v>
          </cell>
          <cell r="D14">
            <v>0</v>
          </cell>
          <cell r="E14">
            <v>1127059033</v>
          </cell>
          <cell r="F14">
            <v>601277233</v>
          </cell>
          <cell r="G14">
            <v>30304702</v>
          </cell>
          <cell r="H14">
            <v>525781800</v>
          </cell>
        </row>
        <row r="15">
          <cell r="B15">
            <v>106037933467</v>
          </cell>
          <cell r="C15">
            <v>973189960</v>
          </cell>
          <cell r="D15">
            <v>3600000</v>
          </cell>
          <cell r="E15">
            <v>107007523427</v>
          </cell>
          <cell r="F15">
            <v>86724049809</v>
          </cell>
          <cell r="G15">
            <v>1326314403</v>
          </cell>
          <cell r="H15">
            <v>20283473618</v>
          </cell>
        </row>
        <row r="16">
          <cell r="B16">
            <v>6828215282</v>
          </cell>
          <cell r="C16">
            <v>1159254834</v>
          </cell>
          <cell r="D16">
            <v>0</v>
          </cell>
          <cell r="E16">
            <v>7987470116</v>
          </cell>
          <cell r="F16">
            <v>5821742199</v>
          </cell>
          <cell r="G16">
            <v>147845479</v>
          </cell>
          <cell r="H16">
            <v>2165727917</v>
          </cell>
        </row>
        <row r="17">
          <cell r="B17">
            <v>613916280</v>
          </cell>
          <cell r="C17">
            <v>532242326</v>
          </cell>
          <cell r="D17">
            <v>155869126</v>
          </cell>
          <cell r="E17">
            <v>990289480</v>
          </cell>
          <cell r="F17">
            <v>0</v>
          </cell>
          <cell r="G17">
            <v>0</v>
          </cell>
          <cell r="H17">
            <v>990289480</v>
          </cell>
        </row>
        <row r="18">
          <cell r="B18">
            <v>4465520102</v>
          </cell>
          <cell r="C18">
            <v>311439303</v>
          </cell>
          <cell r="D18">
            <v>64255554</v>
          </cell>
          <cell r="E18">
            <v>4712703851</v>
          </cell>
          <cell r="F18">
            <v>3240011523</v>
          </cell>
          <cell r="G18">
            <v>117997423</v>
          </cell>
          <cell r="H18">
            <v>1472692328</v>
          </cell>
        </row>
        <row r="19">
          <cell r="B19">
            <v>259913858861</v>
          </cell>
          <cell r="C19">
            <v>5150217144</v>
          </cell>
          <cell r="D19">
            <v>1390728775</v>
          </cell>
          <cell r="E19">
            <v>263673347230</v>
          </cell>
          <cell r="F19">
            <v>137988392764</v>
          </cell>
          <cell r="G19">
            <v>3468178996</v>
          </cell>
          <cell r="H19">
            <v>125684954466</v>
          </cell>
        </row>
        <row r="23">
          <cell r="B23">
            <v>1436813429</v>
          </cell>
          <cell r="C23">
            <v>22578043680</v>
          </cell>
          <cell r="D23">
            <v>3755480244</v>
          </cell>
          <cell r="E23">
            <v>5301664934</v>
          </cell>
          <cell r="F23">
            <v>11158321533</v>
          </cell>
          <cell r="G23">
            <v>512303917</v>
          </cell>
          <cell r="H23">
            <v>8678886191</v>
          </cell>
          <cell r="I23">
            <v>53421513928</v>
          </cell>
        </row>
        <row r="24">
          <cell r="B24">
            <v>935919944</v>
          </cell>
          <cell r="C24">
            <v>8031334974</v>
          </cell>
          <cell r="D24">
            <v>802522716</v>
          </cell>
          <cell r="E24">
            <v>550345533</v>
          </cell>
          <cell r="F24">
            <v>6807188219</v>
          </cell>
          <cell r="G24">
            <v>155937563</v>
          </cell>
          <cell r="H24">
            <v>3130981400</v>
          </cell>
          <cell r="I24">
            <v>20414230349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1180303000</v>
          </cell>
          <cell r="G25">
            <v>0</v>
          </cell>
          <cell r="H25">
            <v>0</v>
          </cell>
          <cell r="I25">
            <v>1180303000</v>
          </cell>
        </row>
        <row r="26">
          <cell r="B26">
            <v>500799525</v>
          </cell>
          <cell r="C26">
            <v>13918008960</v>
          </cell>
          <cell r="D26">
            <v>2880238399</v>
          </cell>
          <cell r="E26">
            <v>1775506788</v>
          </cell>
          <cell r="F26">
            <v>2867831356</v>
          </cell>
          <cell r="G26">
            <v>273491827</v>
          </cell>
          <cell r="H26">
            <v>5105604379</v>
          </cell>
          <cell r="I26">
            <v>27321481234</v>
          </cell>
        </row>
        <row r="27">
          <cell r="B27">
            <v>93960</v>
          </cell>
          <cell r="C27">
            <v>54053803</v>
          </cell>
          <cell r="D27">
            <v>29479129</v>
          </cell>
          <cell r="E27">
            <v>4129171</v>
          </cell>
          <cell r="F27">
            <v>291118958</v>
          </cell>
          <cell r="G27">
            <v>82874527</v>
          </cell>
          <cell r="H27">
            <v>99536681</v>
          </cell>
          <cell r="I27">
            <v>561286229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2888683442</v>
          </cell>
          <cell r="F28">
            <v>0</v>
          </cell>
          <cell r="G28">
            <v>0</v>
          </cell>
          <cell r="H28">
            <v>333847531</v>
          </cell>
          <cell r="I28">
            <v>3222530973</v>
          </cell>
        </row>
        <row r="29">
          <cell r="B29">
            <v>0</v>
          </cell>
          <cell r="C29">
            <v>574645943</v>
          </cell>
          <cell r="D29">
            <v>43240000</v>
          </cell>
          <cell r="E29">
            <v>83000000</v>
          </cell>
          <cell r="F29">
            <v>11880000</v>
          </cell>
          <cell r="G29">
            <v>0</v>
          </cell>
          <cell r="H29">
            <v>8916200</v>
          </cell>
          <cell r="I29">
            <v>721682143</v>
          </cell>
        </row>
        <row r="30">
          <cell r="B30">
            <v>67964981292</v>
          </cell>
          <cell r="C30">
            <v>0</v>
          </cell>
          <cell r="D30">
            <v>0</v>
          </cell>
          <cell r="E30">
            <v>0</v>
          </cell>
          <cell r="F30">
            <v>77400</v>
          </cell>
          <cell r="G30">
            <v>0</v>
          </cell>
          <cell r="H30">
            <v>2825689518</v>
          </cell>
          <cell r="I30">
            <v>70790748210</v>
          </cell>
        </row>
        <row r="31">
          <cell r="B31">
            <v>46577934019</v>
          </cell>
          <cell r="C31">
            <v>0</v>
          </cell>
          <cell r="D31">
            <v>0</v>
          </cell>
          <cell r="E31">
            <v>0</v>
          </cell>
          <cell r="F31">
            <v>77400</v>
          </cell>
          <cell r="G31">
            <v>0</v>
          </cell>
          <cell r="H31">
            <v>247463976</v>
          </cell>
          <cell r="I31">
            <v>46825475395</v>
          </cell>
        </row>
        <row r="32">
          <cell r="B32">
            <v>113284175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412497625</v>
          </cell>
          <cell r="I32">
            <v>525781800</v>
          </cell>
        </row>
        <row r="33">
          <cell r="B33">
            <v>20283473618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20283473618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2165727917</v>
          </cell>
          <cell r="I34">
            <v>2165727917</v>
          </cell>
        </row>
        <row r="35">
          <cell r="B35">
            <v>990289480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990289480</v>
          </cell>
        </row>
        <row r="36">
          <cell r="B36">
            <v>324411769</v>
          </cell>
          <cell r="C36">
            <v>857511764</v>
          </cell>
          <cell r="D36">
            <v>26887357</v>
          </cell>
          <cell r="E36">
            <v>113609489</v>
          </cell>
          <cell r="F36">
            <v>3039207</v>
          </cell>
          <cell r="G36">
            <v>77010873</v>
          </cell>
          <cell r="H36">
            <v>70221869</v>
          </cell>
          <cell r="I36">
            <v>1472692328</v>
          </cell>
        </row>
        <row r="37">
          <cell r="B37">
            <v>69726206490</v>
          </cell>
          <cell r="C37">
            <v>23435555444</v>
          </cell>
          <cell r="D37">
            <v>3782367601</v>
          </cell>
          <cell r="E37">
            <v>5415274423</v>
          </cell>
          <cell r="F37">
            <v>11161438140</v>
          </cell>
          <cell r="G37">
            <v>589314790</v>
          </cell>
          <cell r="H37">
            <v>11574797578</v>
          </cell>
          <cell r="I37">
            <v>125684954466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/>
  </sheetViews>
  <sheetFormatPr defaultRowHeight="18.75" x14ac:dyDescent="0.4"/>
  <cols>
    <col min="1" max="9" width="13.375" style="1" customWidth="1"/>
    <col min="10" max="16384" width="9" style="1"/>
  </cols>
  <sheetData>
    <row r="1" spans="1:8" x14ac:dyDescent="0.4">
      <c r="A1" s="1" t="s">
        <v>29</v>
      </c>
    </row>
    <row r="2" spans="1:8" x14ac:dyDescent="0.4">
      <c r="A2" s="1" t="s">
        <v>0</v>
      </c>
    </row>
    <row r="3" spans="1:8" x14ac:dyDescent="0.4">
      <c r="A3" s="2" t="s">
        <v>1</v>
      </c>
      <c r="H3" s="3" t="s">
        <v>28</v>
      </c>
    </row>
    <row r="4" spans="1:8" ht="47.25" x14ac:dyDescent="0.4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x14ac:dyDescent="0.4">
      <c r="A5" s="6" t="s">
        <v>10</v>
      </c>
      <c r="B5" s="9">
        <f>+IF([1]Ⅰ!B5=0,"-",ROUND([1]Ⅰ!B5/1000,0))</f>
        <v>93440474</v>
      </c>
      <c r="C5" s="9">
        <f>+IF([1]Ⅰ!C5=0,"-",ROUND([1]Ⅰ!C5/1000,0))</f>
        <v>2125452</v>
      </c>
      <c r="D5" s="9">
        <f>+IF([1]Ⅰ!D5=0,"-",ROUND([1]Ⅰ!D5/1000,0))</f>
        <v>543100</v>
      </c>
      <c r="E5" s="9">
        <f>+IF([1]Ⅰ!E5=0,"-",ROUND([1]Ⅰ!E5/1000,0))</f>
        <v>95022826</v>
      </c>
      <c r="F5" s="9">
        <f>+IF([1]Ⅰ!F5=0,"-",ROUND([1]Ⅰ!F5/1000,0))</f>
        <v>41601312</v>
      </c>
      <c r="G5" s="9">
        <f>+IF([1]Ⅰ!G5=0,"-",ROUND([1]Ⅰ!G5/1000,0))</f>
        <v>1845717</v>
      </c>
      <c r="H5" s="9">
        <f>+IF([1]Ⅰ!H5=0,"-",ROUND([1]Ⅰ!H5/1000,0))</f>
        <v>53421514</v>
      </c>
    </row>
    <row r="6" spans="1:8" x14ac:dyDescent="0.4">
      <c r="A6" s="7" t="s">
        <v>11</v>
      </c>
      <c r="B6" s="9">
        <f>+IF([1]Ⅰ!B6=0,"-",ROUND([1]Ⅰ!B6/1000,0))</f>
        <v>19944281</v>
      </c>
      <c r="C6" s="9">
        <f>+IF([1]Ⅰ!C6=0,"-",ROUND([1]Ⅰ!C6/1000,0))</f>
        <v>647315</v>
      </c>
      <c r="D6" s="9">
        <f>+IF([1]Ⅰ!D6=0,"-",ROUND([1]Ⅰ!D6/1000,0))</f>
        <v>177365</v>
      </c>
      <c r="E6" s="9">
        <f>+IF([1]Ⅰ!E6=0,"-",ROUND([1]Ⅰ!E6/1000,0))</f>
        <v>20414230</v>
      </c>
      <c r="F6" s="9" t="str">
        <f>+IF([1]Ⅰ!F6=0,"-",ROUND([1]Ⅰ!F6/1000,0))</f>
        <v>-</v>
      </c>
      <c r="G6" s="9" t="str">
        <f>+IF([1]Ⅰ!G6=0,"-",ROUND([1]Ⅰ!G6/1000,0))</f>
        <v>-</v>
      </c>
      <c r="H6" s="9">
        <f>+IF([1]Ⅰ!H6=0,"-",ROUND([1]Ⅰ!H6/1000,0))</f>
        <v>20414230</v>
      </c>
    </row>
    <row r="7" spans="1:8" x14ac:dyDescent="0.4">
      <c r="A7" s="7" t="s">
        <v>12</v>
      </c>
      <c r="B7" s="9">
        <f>+IF([1]Ⅰ!B7=0,"-",ROUND([1]Ⅰ!B7/1000,0))</f>
        <v>1180303</v>
      </c>
      <c r="C7" s="9" t="str">
        <f>+IF([1]Ⅰ!C7=0,"-",ROUND([1]Ⅰ!C7/1000,0))</f>
        <v>-</v>
      </c>
      <c r="D7" s="9" t="str">
        <f>+IF([1]Ⅰ!D7=0,"-",ROUND([1]Ⅰ!D7/1000,0))</f>
        <v>-</v>
      </c>
      <c r="E7" s="9">
        <f>+IF([1]Ⅰ!E7=0,"-",ROUND([1]Ⅰ!E7/1000,0))</f>
        <v>1180303</v>
      </c>
      <c r="F7" s="9" t="str">
        <f>+IF([1]Ⅰ!F7=0,"-",ROUND([1]Ⅰ!F7/1000,0))</f>
        <v>-</v>
      </c>
      <c r="G7" s="9" t="str">
        <f>+IF([1]Ⅰ!G7=0,"-",ROUND([1]Ⅰ!G7/1000,0))</f>
        <v>-</v>
      </c>
      <c r="H7" s="9">
        <f>+IF([1]Ⅰ!H7=0,"-",ROUND([1]Ⅰ!H7/1000,0))</f>
        <v>1180303</v>
      </c>
    </row>
    <row r="8" spans="1:8" x14ac:dyDescent="0.4">
      <c r="A8" s="7" t="s">
        <v>13</v>
      </c>
      <c r="B8" s="9">
        <f>+IF([1]Ⅰ!B8=0,"-",ROUND([1]Ⅰ!B8/1000,0))</f>
        <v>62706467</v>
      </c>
      <c r="C8" s="9">
        <f>+IF([1]Ⅰ!C8=0,"-",ROUND([1]Ⅰ!C8/1000,0))</f>
        <v>632706</v>
      </c>
      <c r="D8" s="9">
        <f>+IF([1]Ⅰ!D8=0,"-",ROUND([1]Ⅰ!D8/1000,0))</f>
        <v>286817</v>
      </c>
      <c r="E8" s="9">
        <f>+IF([1]Ⅰ!E8=0,"-",ROUND([1]Ⅰ!E8/1000,0))</f>
        <v>63052356</v>
      </c>
      <c r="F8" s="9">
        <f>+IF([1]Ⅰ!F8=0,"-",ROUND([1]Ⅰ!F8/1000,0))</f>
        <v>35730874</v>
      </c>
      <c r="G8" s="9">
        <f>+IF([1]Ⅰ!G8=0,"-",ROUND([1]Ⅰ!G8/1000,0))</f>
        <v>1400904</v>
      </c>
      <c r="H8" s="9">
        <f>+IF([1]Ⅰ!H8=0,"-",ROUND([1]Ⅰ!H8/1000,0))</f>
        <v>27321481</v>
      </c>
    </row>
    <row r="9" spans="1:8" x14ac:dyDescent="0.4">
      <c r="A9" s="7" t="s">
        <v>14</v>
      </c>
      <c r="B9" s="9">
        <f>+IF([1]Ⅰ!B9=0,"-",ROUND([1]Ⅰ!B9/1000,0))</f>
        <v>1253085</v>
      </c>
      <c r="C9" s="9">
        <f>+IF([1]Ⅰ!C9=0,"-",ROUND([1]Ⅰ!C9/1000,0))</f>
        <v>41917</v>
      </c>
      <c r="D9" s="9">
        <f>+IF([1]Ⅰ!D9=0,"-",ROUND([1]Ⅰ!D9/1000,0))</f>
        <v>4552</v>
      </c>
      <c r="E9" s="9">
        <f>+IF([1]Ⅰ!E9=0,"-",ROUND([1]Ⅰ!E9/1000,0))</f>
        <v>1290450</v>
      </c>
      <c r="F9" s="9">
        <f>+IF([1]Ⅰ!F9=0,"-",ROUND([1]Ⅰ!F9/1000,0))</f>
        <v>729164</v>
      </c>
      <c r="G9" s="9">
        <f>+IF([1]Ⅰ!G9=0,"-",ROUND([1]Ⅰ!G9/1000,0))</f>
        <v>37654</v>
      </c>
      <c r="H9" s="9">
        <f>+IF([1]Ⅰ!H9=0,"-",ROUND([1]Ⅰ!H9/1000,0))</f>
        <v>561286</v>
      </c>
    </row>
    <row r="10" spans="1:8" x14ac:dyDescent="0.4">
      <c r="A10" s="7" t="s">
        <v>15</v>
      </c>
      <c r="B10" s="9">
        <f>+IF([1]Ⅰ!B10=0,"-",ROUND([1]Ⅰ!B10/1000,0))</f>
        <v>8266604</v>
      </c>
      <c r="C10" s="9">
        <f>+IF([1]Ⅰ!C10=0,"-",ROUND([1]Ⅰ!C10/1000,0))</f>
        <v>97200</v>
      </c>
      <c r="D10" s="9" t="str">
        <f>+IF([1]Ⅰ!D10=0,"-",ROUND([1]Ⅰ!D10/1000,0))</f>
        <v>-</v>
      </c>
      <c r="E10" s="9">
        <f>+IF([1]Ⅰ!E10=0,"-",ROUND([1]Ⅰ!E10/1000,0))</f>
        <v>8363804</v>
      </c>
      <c r="F10" s="9">
        <f>+IF([1]Ⅰ!F10=0,"-",ROUND([1]Ⅰ!F10/1000,0))</f>
        <v>5141273</v>
      </c>
      <c r="G10" s="9">
        <f>+IF([1]Ⅰ!G10=0,"-",ROUND([1]Ⅰ!G10/1000,0))</f>
        <v>407158</v>
      </c>
      <c r="H10" s="9">
        <f>+IF([1]Ⅰ!H10=0,"-",ROUND([1]Ⅰ!H10/1000,0))</f>
        <v>3222531</v>
      </c>
    </row>
    <row r="11" spans="1:8" x14ac:dyDescent="0.4">
      <c r="A11" s="7" t="s">
        <v>16</v>
      </c>
      <c r="B11" s="9">
        <f>+IF([1]Ⅰ!B11=0,"-",ROUND([1]Ⅰ!B11/1000,0))</f>
        <v>89734</v>
      </c>
      <c r="C11" s="9">
        <f>+IF([1]Ⅰ!C11=0,"-",ROUND([1]Ⅰ!C11/1000,0))</f>
        <v>706314</v>
      </c>
      <c r="D11" s="9">
        <f>+IF([1]Ⅰ!D11=0,"-",ROUND([1]Ⅰ!D11/1000,0))</f>
        <v>74365</v>
      </c>
      <c r="E11" s="9">
        <f>+IF([1]Ⅰ!E11=0,"-",ROUND([1]Ⅰ!E11/1000,0))</f>
        <v>721682</v>
      </c>
      <c r="F11" s="9" t="str">
        <f>+IF([1]Ⅰ!F11=0,"-",ROUND([1]Ⅰ!F11/1000,0))</f>
        <v>-</v>
      </c>
      <c r="G11" s="9" t="str">
        <f>+IF([1]Ⅰ!G11=0,"-",ROUND([1]Ⅰ!G11/1000,0))</f>
        <v>-</v>
      </c>
      <c r="H11" s="9">
        <f>+IF([1]Ⅰ!H11=0,"-",ROUND([1]Ⅰ!H11/1000,0))</f>
        <v>721682</v>
      </c>
    </row>
    <row r="12" spans="1:8" x14ac:dyDescent="0.4">
      <c r="A12" s="6" t="s">
        <v>17</v>
      </c>
      <c r="B12" s="9">
        <f>+IF([1]Ⅰ!B12=0,"-",ROUND([1]Ⅰ!B12/1000,0))</f>
        <v>162007865</v>
      </c>
      <c r="C12" s="9">
        <f>+IF([1]Ⅰ!C12=0,"-",ROUND([1]Ⅰ!C12/1000,0))</f>
        <v>2713326</v>
      </c>
      <c r="D12" s="9">
        <f>+IF([1]Ⅰ!D12=0,"-",ROUND([1]Ⅰ!D12/1000,0))</f>
        <v>783373</v>
      </c>
      <c r="E12" s="9">
        <f>+IF([1]Ⅰ!E12=0,"-",ROUND([1]Ⅰ!E12/1000,0))</f>
        <v>163937817</v>
      </c>
      <c r="F12" s="9">
        <f>+IF([1]Ⅰ!F12=0,"-",ROUND([1]Ⅰ!F12/1000,0))</f>
        <v>93147069</v>
      </c>
      <c r="G12" s="9">
        <f>+IF([1]Ⅰ!G12=0,"-",ROUND([1]Ⅰ!G12/1000,0))</f>
        <v>1504465</v>
      </c>
      <c r="H12" s="9">
        <f>+IF([1]Ⅰ!H12=0,"-",ROUND([1]Ⅰ!H12/1000,0))</f>
        <v>70790748</v>
      </c>
    </row>
    <row r="13" spans="1:8" x14ac:dyDescent="0.4">
      <c r="A13" s="7" t="s">
        <v>11</v>
      </c>
      <c r="B13" s="9">
        <f>+IF([1]Ⅰ!B13=0,"-",ROUND([1]Ⅰ!B13/1000,0))</f>
        <v>47422104</v>
      </c>
      <c r="C13" s="9">
        <f>+IF([1]Ⅰ!C13=0,"-",ROUND([1]Ⅰ!C13/1000,0))</f>
        <v>27275</v>
      </c>
      <c r="D13" s="9">
        <f>+IF([1]Ⅰ!D13=0,"-",ROUND([1]Ⅰ!D13/1000,0))</f>
        <v>623904</v>
      </c>
      <c r="E13" s="9">
        <f>+IF([1]Ⅰ!E13=0,"-",ROUND([1]Ⅰ!E13/1000,0))</f>
        <v>46825475</v>
      </c>
      <c r="F13" s="9" t="str">
        <f>+IF([1]Ⅰ!F13=0,"-",ROUND([1]Ⅰ!F13/1000,0))</f>
        <v>-</v>
      </c>
      <c r="G13" s="9" t="str">
        <f>+IF([1]Ⅰ!G13=0,"-",ROUND([1]Ⅰ!G13/1000,0))</f>
        <v>-</v>
      </c>
      <c r="H13" s="9">
        <f>+IF([1]Ⅰ!H13=0,"-",ROUND([1]Ⅰ!H13/1000,0))</f>
        <v>46825475</v>
      </c>
    </row>
    <row r="14" spans="1:8" x14ac:dyDescent="0.4">
      <c r="A14" s="7" t="s">
        <v>13</v>
      </c>
      <c r="B14" s="9">
        <f>+IF([1]Ⅰ!B14=0,"-",ROUND([1]Ⅰ!B14/1000,0))</f>
        <v>1105695</v>
      </c>
      <c r="C14" s="9">
        <f>+IF([1]Ⅰ!C14=0,"-",ROUND([1]Ⅰ!C14/1000,0))</f>
        <v>21364</v>
      </c>
      <c r="D14" s="9" t="str">
        <f>+IF([1]Ⅰ!D14=0,"-",ROUND([1]Ⅰ!D14/1000,0))</f>
        <v>-</v>
      </c>
      <c r="E14" s="9">
        <f>+IF([1]Ⅰ!E14=0,"-",ROUND([1]Ⅰ!E14/1000,0))</f>
        <v>1127059</v>
      </c>
      <c r="F14" s="9">
        <f>+IF([1]Ⅰ!F14=0,"-",ROUND([1]Ⅰ!F14/1000,0))</f>
        <v>601277</v>
      </c>
      <c r="G14" s="9">
        <f>+IF([1]Ⅰ!G14=0,"-",ROUND([1]Ⅰ!G14/1000,0))</f>
        <v>30305</v>
      </c>
      <c r="H14" s="9">
        <f>+IF([1]Ⅰ!H14=0,"-",ROUND([1]Ⅰ!H14/1000,0))</f>
        <v>525782</v>
      </c>
    </row>
    <row r="15" spans="1:8" x14ac:dyDescent="0.4">
      <c r="A15" s="7" t="s">
        <v>14</v>
      </c>
      <c r="B15" s="9">
        <f>+IF([1]Ⅰ!B15=0,"-",ROUND([1]Ⅰ!B15/1000,0))</f>
        <v>106037933</v>
      </c>
      <c r="C15" s="9">
        <f>+IF([1]Ⅰ!C15=0,"-",ROUND([1]Ⅰ!C15/1000,0))</f>
        <v>973190</v>
      </c>
      <c r="D15" s="9">
        <f>+IF([1]Ⅰ!D15=0,"-",ROUND([1]Ⅰ!D15/1000,0))</f>
        <v>3600</v>
      </c>
      <c r="E15" s="9">
        <f>+IF([1]Ⅰ!E15=0,"-",ROUND([1]Ⅰ!E15/1000,0))</f>
        <v>107007523</v>
      </c>
      <c r="F15" s="9">
        <f>+IF([1]Ⅰ!F15=0,"-",ROUND([1]Ⅰ!F15/1000,0))</f>
        <v>86724050</v>
      </c>
      <c r="G15" s="9">
        <f>+IF([1]Ⅰ!G15=0,"-",ROUND([1]Ⅰ!G15/1000,0))</f>
        <v>1326314</v>
      </c>
      <c r="H15" s="9">
        <f>+IF([1]Ⅰ!H15=0,"-",ROUND([1]Ⅰ!H15/1000,0))</f>
        <v>20283474</v>
      </c>
    </row>
    <row r="16" spans="1:8" x14ac:dyDescent="0.4">
      <c r="A16" s="7" t="s">
        <v>15</v>
      </c>
      <c r="B16" s="9">
        <f>+IF([1]Ⅰ!B16=0,"-",ROUND([1]Ⅰ!B16/1000,0))</f>
        <v>6828215</v>
      </c>
      <c r="C16" s="9">
        <f>+IF([1]Ⅰ!C16=0,"-",ROUND([1]Ⅰ!C16/1000,0))</f>
        <v>1159255</v>
      </c>
      <c r="D16" s="9" t="str">
        <f>+IF([1]Ⅰ!D16=0,"-",ROUND([1]Ⅰ!D16/1000,0))</f>
        <v>-</v>
      </c>
      <c r="E16" s="9">
        <f>+IF([1]Ⅰ!E16=0,"-",ROUND([1]Ⅰ!E16/1000,0))</f>
        <v>7987470</v>
      </c>
      <c r="F16" s="9">
        <f>+IF([1]Ⅰ!F16=0,"-",ROUND([1]Ⅰ!F16/1000,0))</f>
        <v>5821742</v>
      </c>
      <c r="G16" s="9">
        <f>+IF([1]Ⅰ!G16=0,"-",ROUND([1]Ⅰ!G16/1000,0))</f>
        <v>147845</v>
      </c>
      <c r="H16" s="9">
        <f>+IF([1]Ⅰ!H16=0,"-",ROUND([1]Ⅰ!H16/1000,0))</f>
        <v>2165728</v>
      </c>
    </row>
    <row r="17" spans="1:9" x14ac:dyDescent="0.4">
      <c r="A17" s="7" t="s">
        <v>16</v>
      </c>
      <c r="B17" s="9">
        <f>+IF([1]Ⅰ!B17=0,"-",ROUND([1]Ⅰ!B17/1000,0))</f>
        <v>613916</v>
      </c>
      <c r="C17" s="9">
        <f>+IF([1]Ⅰ!C17=0,"-",ROUND([1]Ⅰ!C17/1000,0))</f>
        <v>532242</v>
      </c>
      <c r="D17" s="9">
        <f>+IF([1]Ⅰ!D17=0,"-",ROUND([1]Ⅰ!D17/1000,0))</f>
        <v>155869</v>
      </c>
      <c r="E17" s="9">
        <f>+IF([1]Ⅰ!E17=0,"-",ROUND([1]Ⅰ!E17/1000,0))</f>
        <v>990289</v>
      </c>
      <c r="F17" s="9" t="str">
        <f>+IF([1]Ⅰ!F17=0,"-",ROUND([1]Ⅰ!F17/1000,0))</f>
        <v>-</v>
      </c>
      <c r="G17" s="9" t="str">
        <f>+IF([1]Ⅰ!G17=0,"-",ROUND([1]Ⅰ!G17/1000,0))</f>
        <v>-</v>
      </c>
      <c r="H17" s="9">
        <f>+IF([1]Ⅰ!H17=0,"-",ROUND([1]Ⅰ!H17/1000,0))</f>
        <v>990289</v>
      </c>
    </row>
    <row r="18" spans="1:9" x14ac:dyDescent="0.4">
      <c r="A18" s="6" t="s">
        <v>18</v>
      </c>
      <c r="B18" s="9">
        <f>+IF([1]Ⅰ!B18=0,"-",ROUND([1]Ⅰ!B18/1000,0))</f>
        <v>4465520</v>
      </c>
      <c r="C18" s="9">
        <f>+IF([1]Ⅰ!C18=0,"-",ROUND([1]Ⅰ!C18/1000,0))</f>
        <v>311439</v>
      </c>
      <c r="D18" s="9">
        <f>+IF([1]Ⅰ!D18=0,"-",ROUND([1]Ⅰ!D18/1000,0))</f>
        <v>64256</v>
      </c>
      <c r="E18" s="9">
        <f>+IF([1]Ⅰ!E18=0,"-",ROUND([1]Ⅰ!E18/1000,0))</f>
        <v>4712704</v>
      </c>
      <c r="F18" s="9">
        <f>+IF([1]Ⅰ!F18=0,"-",ROUND([1]Ⅰ!F18/1000,0))</f>
        <v>3240012</v>
      </c>
      <c r="G18" s="9">
        <f>+IF([1]Ⅰ!G18=0,"-",ROUND([1]Ⅰ!G18/1000,0))</f>
        <v>117997</v>
      </c>
      <c r="H18" s="9">
        <f>+IF([1]Ⅰ!H18=0,"-",ROUND([1]Ⅰ!H18/1000,0))</f>
        <v>1472692</v>
      </c>
    </row>
    <row r="19" spans="1:9" x14ac:dyDescent="0.4">
      <c r="A19" s="4" t="s">
        <v>19</v>
      </c>
      <c r="B19" s="9">
        <f>+IF([1]Ⅰ!B19=0,"-",ROUND([1]Ⅰ!B19/1000,0))</f>
        <v>259913859</v>
      </c>
      <c r="C19" s="9">
        <f>+IF([1]Ⅰ!C19=0,"-",ROUND([1]Ⅰ!C19/1000,0))</f>
        <v>5150217</v>
      </c>
      <c r="D19" s="9">
        <f>+IF([1]Ⅰ!D19=0,"-",ROUND([1]Ⅰ!D19/1000,0))</f>
        <v>1390729</v>
      </c>
      <c r="E19" s="9">
        <f>+IF([1]Ⅰ!E19=0,"-",ROUND([1]Ⅰ!E19/1000,0))</f>
        <v>263673347</v>
      </c>
      <c r="F19" s="9">
        <f>+IF([1]Ⅰ!F19=0,"-",ROUND([1]Ⅰ!F19/1000,0))</f>
        <v>137988393</v>
      </c>
      <c r="G19" s="9">
        <f>+IF([1]Ⅰ!G19=0,"-",ROUND([1]Ⅰ!G19/1000,0))</f>
        <v>3468179</v>
      </c>
      <c r="H19" s="9">
        <f>+IF([1]Ⅰ!H19=0,"-",ROUND([1]Ⅰ!H19/1000,0))</f>
        <v>125684954</v>
      </c>
    </row>
    <row r="21" spans="1:9" x14ac:dyDescent="0.4">
      <c r="A21" s="8" t="s">
        <v>20</v>
      </c>
      <c r="I21" s="3" t="s">
        <v>28</v>
      </c>
    </row>
    <row r="22" spans="1:9" ht="31.5" x14ac:dyDescent="0.4">
      <c r="A22" s="4" t="s">
        <v>2</v>
      </c>
      <c r="B22" s="5" t="s">
        <v>21</v>
      </c>
      <c r="C22" s="5" t="s">
        <v>22</v>
      </c>
      <c r="D22" s="5" t="s">
        <v>23</v>
      </c>
      <c r="E22" s="5" t="s">
        <v>24</v>
      </c>
      <c r="F22" s="5" t="s">
        <v>25</v>
      </c>
      <c r="G22" s="5" t="s">
        <v>26</v>
      </c>
      <c r="H22" s="5" t="s">
        <v>27</v>
      </c>
      <c r="I22" s="5" t="s">
        <v>19</v>
      </c>
    </row>
    <row r="23" spans="1:9" x14ac:dyDescent="0.4">
      <c r="A23" s="6" t="s">
        <v>10</v>
      </c>
      <c r="B23" s="9">
        <f>+IF([1]Ⅰ!B23=0,"-",ROUND([1]Ⅰ!B23/1000,0))</f>
        <v>1436813</v>
      </c>
      <c r="C23" s="9">
        <f>+IF([1]Ⅰ!C23=0,"-",ROUND([1]Ⅰ!C23/1000,0))</f>
        <v>22578044</v>
      </c>
      <c r="D23" s="9">
        <f>+IF([1]Ⅰ!D23=0,"-",ROUND([1]Ⅰ!D23/1000,0))</f>
        <v>3755480</v>
      </c>
      <c r="E23" s="9">
        <f>+IF([1]Ⅰ!E23=0,"-",ROUND([1]Ⅰ!E23/1000,0))</f>
        <v>5301665</v>
      </c>
      <c r="F23" s="9">
        <f>+IF([1]Ⅰ!F23=0,"-",ROUND([1]Ⅰ!F23/1000,0))</f>
        <v>11158322</v>
      </c>
      <c r="G23" s="9">
        <f>+IF([1]Ⅰ!G23=0,"-",ROUND([1]Ⅰ!G23/1000,0))</f>
        <v>512304</v>
      </c>
      <c r="H23" s="9">
        <f>+IF([1]Ⅰ!H23=0,"-",ROUND([1]Ⅰ!H23/1000,0))</f>
        <v>8678886</v>
      </c>
      <c r="I23" s="9">
        <f>+IF([1]Ⅰ!I23=0,"-",ROUND([1]Ⅰ!I23/1000,0))</f>
        <v>53421514</v>
      </c>
    </row>
    <row r="24" spans="1:9" x14ac:dyDescent="0.4">
      <c r="A24" s="7" t="s">
        <v>11</v>
      </c>
      <c r="B24" s="9">
        <f>+IF([1]Ⅰ!B24=0,"-",ROUND([1]Ⅰ!B24/1000,0))</f>
        <v>935920</v>
      </c>
      <c r="C24" s="9">
        <f>+IF([1]Ⅰ!C24=0,"-",ROUND([1]Ⅰ!C24/1000,0))</f>
        <v>8031335</v>
      </c>
      <c r="D24" s="9">
        <f>+IF([1]Ⅰ!D24=0,"-",ROUND([1]Ⅰ!D24/1000,0))</f>
        <v>802523</v>
      </c>
      <c r="E24" s="9">
        <f>+IF([1]Ⅰ!E24=0,"-",ROUND([1]Ⅰ!E24/1000,0))</f>
        <v>550346</v>
      </c>
      <c r="F24" s="9">
        <f>+IF([1]Ⅰ!F24=0,"-",ROUND([1]Ⅰ!F24/1000,0))</f>
        <v>6807188</v>
      </c>
      <c r="G24" s="9">
        <f>+IF([1]Ⅰ!G24=0,"-",ROUND([1]Ⅰ!G24/1000,0))</f>
        <v>155938</v>
      </c>
      <c r="H24" s="9">
        <f>+IF([1]Ⅰ!H24=0,"-",ROUND([1]Ⅰ!H24/1000,0))</f>
        <v>3130981</v>
      </c>
      <c r="I24" s="9">
        <f>+IF([1]Ⅰ!I24=0,"-",ROUND([1]Ⅰ!I24/1000,0))</f>
        <v>20414230</v>
      </c>
    </row>
    <row r="25" spans="1:9" x14ac:dyDescent="0.4">
      <c r="A25" s="7" t="s">
        <v>12</v>
      </c>
      <c r="B25" s="9" t="str">
        <f>+IF([1]Ⅰ!B25=0,"-",ROUND([1]Ⅰ!B25/1000,0))</f>
        <v>-</v>
      </c>
      <c r="C25" s="9" t="str">
        <f>+IF([1]Ⅰ!C25=0,"-",ROUND([1]Ⅰ!C25/1000,0))</f>
        <v>-</v>
      </c>
      <c r="D25" s="9" t="str">
        <f>+IF([1]Ⅰ!D25=0,"-",ROUND([1]Ⅰ!D25/1000,0))</f>
        <v>-</v>
      </c>
      <c r="E25" s="9" t="str">
        <f>+IF([1]Ⅰ!E25=0,"-",ROUND([1]Ⅰ!E25/1000,0))</f>
        <v>-</v>
      </c>
      <c r="F25" s="9">
        <f>+IF([1]Ⅰ!F25=0,"-",ROUND([1]Ⅰ!F25/1000,0))</f>
        <v>1180303</v>
      </c>
      <c r="G25" s="9" t="str">
        <f>+IF([1]Ⅰ!G25=0,"-",ROUND([1]Ⅰ!G25/1000,0))</f>
        <v>-</v>
      </c>
      <c r="H25" s="9" t="str">
        <f>+IF([1]Ⅰ!H25=0,"-",ROUND([1]Ⅰ!H25/1000,0))</f>
        <v>-</v>
      </c>
      <c r="I25" s="9">
        <f>+IF([1]Ⅰ!I25=0,"-",ROUND([1]Ⅰ!I25/1000,0))</f>
        <v>1180303</v>
      </c>
    </row>
    <row r="26" spans="1:9" x14ac:dyDescent="0.4">
      <c r="A26" s="7" t="s">
        <v>13</v>
      </c>
      <c r="B26" s="9">
        <f>+IF([1]Ⅰ!B26=0,"-",ROUND([1]Ⅰ!B26/1000,0))</f>
        <v>500800</v>
      </c>
      <c r="C26" s="9">
        <f>+IF([1]Ⅰ!C26=0,"-",ROUND([1]Ⅰ!C26/1000,0))</f>
        <v>13918009</v>
      </c>
      <c r="D26" s="9">
        <f>+IF([1]Ⅰ!D26=0,"-",ROUND([1]Ⅰ!D26/1000,0))</f>
        <v>2880238</v>
      </c>
      <c r="E26" s="9">
        <f>+IF([1]Ⅰ!E26=0,"-",ROUND([1]Ⅰ!E26/1000,0))</f>
        <v>1775507</v>
      </c>
      <c r="F26" s="9">
        <f>+IF([1]Ⅰ!F26=0,"-",ROUND([1]Ⅰ!F26/1000,0))</f>
        <v>2867831</v>
      </c>
      <c r="G26" s="9">
        <f>+IF([1]Ⅰ!G26=0,"-",ROUND([1]Ⅰ!G26/1000,0))</f>
        <v>273492</v>
      </c>
      <c r="H26" s="9">
        <f>+IF([1]Ⅰ!H26=0,"-",ROUND([1]Ⅰ!H26/1000,0))</f>
        <v>5105604</v>
      </c>
      <c r="I26" s="9">
        <f>+IF([1]Ⅰ!I26=0,"-",ROUND([1]Ⅰ!I26/1000,0))</f>
        <v>27321481</v>
      </c>
    </row>
    <row r="27" spans="1:9" x14ac:dyDescent="0.4">
      <c r="A27" s="7" t="s">
        <v>14</v>
      </c>
      <c r="B27" s="9">
        <f>+IF([1]Ⅰ!B27=0,"-",ROUND([1]Ⅰ!B27/1000,0))</f>
        <v>94</v>
      </c>
      <c r="C27" s="9">
        <f>+IF([1]Ⅰ!C27=0,"-",ROUND([1]Ⅰ!C27/1000,0))</f>
        <v>54054</v>
      </c>
      <c r="D27" s="9">
        <f>+IF([1]Ⅰ!D27=0,"-",ROUND([1]Ⅰ!D27/1000,0))</f>
        <v>29479</v>
      </c>
      <c r="E27" s="9">
        <f>+IF([1]Ⅰ!E27=0,"-",ROUND([1]Ⅰ!E27/1000,0))</f>
        <v>4129</v>
      </c>
      <c r="F27" s="9">
        <f>+IF([1]Ⅰ!F27=0,"-",ROUND([1]Ⅰ!F27/1000,0))</f>
        <v>291119</v>
      </c>
      <c r="G27" s="9">
        <f>+IF([1]Ⅰ!G27=0,"-",ROUND([1]Ⅰ!G27/1000,0))</f>
        <v>82875</v>
      </c>
      <c r="H27" s="9">
        <f>+IF([1]Ⅰ!H27=0,"-",ROUND([1]Ⅰ!H27/1000,0))</f>
        <v>99537</v>
      </c>
      <c r="I27" s="9">
        <f>+IF([1]Ⅰ!I27=0,"-",ROUND([1]Ⅰ!I27/1000,0))</f>
        <v>561286</v>
      </c>
    </row>
    <row r="28" spans="1:9" x14ac:dyDescent="0.4">
      <c r="A28" s="7" t="s">
        <v>15</v>
      </c>
      <c r="B28" s="9" t="str">
        <f>+IF([1]Ⅰ!B28=0,"-",ROUND([1]Ⅰ!B28/1000,0))</f>
        <v>-</v>
      </c>
      <c r="C28" s="9" t="str">
        <f>+IF([1]Ⅰ!C28=0,"-",ROUND([1]Ⅰ!C28/1000,0))</f>
        <v>-</v>
      </c>
      <c r="D28" s="9" t="str">
        <f>+IF([1]Ⅰ!D28=0,"-",ROUND([1]Ⅰ!D28/1000,0))</f>
        <v>-</v>
      </c>
      <c r="E28" s="9">
        <f>+IF([1]Ⅰ!E28=0,"-",ROUND([1]Ⅰ!E28/1000,0))</f>
        <v>2888683</v>
      </c>
      <c r="F28" s="9" t="str">
        <f>+IF([1]Ⅰ!F28=0,"-",ROUND([1]Ⅰ!F28/1000,0))</f>
        <v>-</v>
      </c>
      <c r="G28" s="9" t="str">
        <f>+IF([1]Ⅰ!G28=0,"-",ROUND([1]Ⅰ!G28/1000,0))</f>
        <v>-</v>
      </c>
      <c r="H28" s="9">
        <f>+IF([1]Ⅰ!H28=0,"-",ROUND([1]Ⅰ!H28/1000,0))</f>
        <v>333848</v>
      </c>
      <c r="I28" s="9">
        <f>+IF([1]Ⅰ!I28=0,"-",ROUND([1]Ⅰ!I28/1000,0))</f>
        <v>3222531</v>
      </c>
    </row>
    <row r="29" spans="1:9" x14ac:dyDescent="0.4">
      <c r="A29" s="7" t="s">
        <v>16</v>
      </c>
      <c r="B29" s="9" t="str">
        <f>+IF([1]Ⅰ!B29=0,"-",ROUND([1]Ⅰ!B29/1000,0))</f>
        <v>-</v>
      </c>
      <c r="C29" s="9">
        <f>+IF([1]Ⅰ!C29=0,"-",ROUND([1]Ⅰ!C29/1000,0))</f>
        <v>574646</v>
      </c>
      <c r="D29" s="9">
        <f>+IF([1]Ⅰ!D29=0,"-",ROUND([1]Ⅰ!D29/1000,0))</f>
        <v>43240</v>
      </c>
      <c r="E29" s="9">
        <f>+IF([1]Ⅰ!E29=0,"-",ROUND([1]Ⅰ!E29/1000,0))</f>
        <v>83000</v>
      </c>
      <c r="F29" s="9">
        <f>+IF([1]Ⅰ!F29=0,"-",ROUND([1]Ⅰ!F29/1000,0))</f>
        <v>11880</v>
      </c>
      <c r="G29" s="9" t="str">
        <f>+IF([1]Ⅰ!G29=0,"-",ROUND([1]Ⅰ!G29/1000,0))</f>
        <v>-</v>
      </c>
      <c r="H29" s="9">
        <f>+IF([1]Ⅰ!H29=0,"-",ROUND([1]Ⅰ!H29/1000,0))</f>
        <v>8916</v>
      </c>
      <c r="I29" s="9">
        <f>+IF([1]Ⅰ!I29=0,"-",ROUND([1]Ⅰ!I29/1000,0))</f>
        <v>721682</v>
      </c>
    </row>
    <row r="30" spans="1:9" x14ac:dyDescent="0.4">
      <c r="A30" s="6" t="s">
        <v>17</v>
      </c>
      <c r="B30" s="9">
        <f>+IF([1]Ⅰ!B30=0,"-",ROUND([1]Ⅰ!B30/1000,0))</f>
        <v>67964981</v>
      </c>
      <c r="C30" s="9" t="str">
        <f>+IF([1]Ⅰ!C30=0,"-",ROUND([1]Ⅰ!C30/1000,0))</f>
        <v>-</v>
      </c>
      <c r="D30" s="9" t="str">
        <f>+IF([1]Ⅰ!D30=0,"-",ROUND([1]Ⅰ!D30/1000,0))</f>
        <v>-</v>
      </c>
      <c r="E30" s="9" t="str">
        <f>+IF([1]Ⅰ!E30=0,"-",ROUND([1]Ⅰ!E30/1000,0))</f>
        <v>-</v>
      </c>
      <c r="F30" s="9">
        <f>+IF([1]Ⅰ!F30=0,"-",ROUND([1]Ⅰ!F30/1000,0))</f>
        <v>77</v>
      </c>
      <c r="G30" s="9" t="str">
        <f>+IF([1]Ⅰ!G30=0,"-",ROUND([1]Ⅰ!G30/1000,0))</f>
        <v>-</v>
      </c>
      <c r="H30" s="9">
        <f>+IF([1]Ⅰ!H30=0,"-",ROUND([1]Ⅰ!H30/1000,0))</f>
        <v>2825690</v>
      </c>
      <c r="I30" s="9">
        <f>+IF([1]Ⅰ!I30=0,"-",ROUND([1]Ⅰ!I30/1000,0))</f>
        <v>70790748</v>
      </c>
    </row>
    <row r="31" spans="1:9" x14ac:dyDescent="0.4">
      <c r="A31" s="7" t="s">
        <v>11</v>
      </c>
      <c r="B31" s="9">
        <f>+IF([1]Ⅰ!B31=0,"-",ROUND([1]Ⅰ!B31/1000,0))</f>
        <v>46577934</v>
      </c>
      <c r="C31" s="9" t="str">
        <f>+IF([1]Ⅰ!C31=0,"-",ROUND([1]Ⅰ!C31/1000,0))</f>
        <v>-</v>
      </c>
      <c r="D31" s="9" t="str">
        <f>+IF([1]Ⅰ!D31=0,"-",ROUND([1]Ⅰ!D31/1000,0))</f>
        <v>-</v>
      </c>
      <c r="E31" s="9" t="str">
        <f>+IF([1]Ⅰ!E31=0,"-",ROUND([1]Ⅰ!E31/1000,0))</f>
        <v>-</v>
      </c>
      <c r="F31" s="9">
        <f>+IF([1]Ⅰ!F31=0,"-",ROUND([1]Ⅰ!F31/1000,0))</f>
        <v>77</v>
      </c>
      <c r="G31" s="9" t="str">
        <f>+IF([1]Ⅰ!G31=0,"-",ROUND([1]Ⅰ!G31/1000,0))</f>
        <v>-</v>
      </c>
      <c r="H31" s="9">
        <f>+IF([1]Ⅰ!H31=0,"-",ROUND([1]Ⅰ!H31/1000,0))</f>
        <v>247464</v>
      </c>
      <c r="I31" s="9">
        <f>+IF([1]Ⅰ!I31=0,"-",ROUND([1]Ⅰ!I31/1000,0))</f>
        <v>46825475</v>
      </c>
    </row>
    <row r="32" spans="1:9" x14ac:dyDescent="0.4">
      <c r="A32" s="7" t="s">
        <v>13</v>
      </c>
      <c r="B32" s="9">
        <f>+IF([1]Ⅰ!B32=0,"-",ROUND([1]Ⅰ!B32/1000,0))</f>
        <v>113284</v>
      </c>
      <c r="C32" s="9" t="str">
        <f>+IF([1]Ⅰ!C32=0,"-",ROUND([1]Ⅰ!C32/1000,0))</f>
        <v>-</v>
      </c>
      <c r="D32" s="9" t="str">
        <f>+IF([1]Ⅰ!D32=0,"-",ROUND([1]Ⅰ!D32/1000,0))</f>
        <v>-</v>
      </c>
      <c r="E32" s="9" t="str">
        <f>+IF([1]Ⅰ!E32=0,"-",ROUND([1]Ⅰ!E32/1000,0))</f>
        <v>-</v>
      </c>
      <c r="F32" s="9" t="str">
        <f>+IF([1]Ⅰ!F32=0,"-",ROUND([1]Ⅰ!F32/1000,0))</f>
        <v>-</v>
      </c>
      <c r="G32" s="9" t="str">
        <f>+IF([1]Ⅰ!G32=0,"-",ROUND([1]Ⅰ!G32/1000,0))</f>
        <v>-</v>
      </c>
      <c r="H32" s="9">
        <f>+IF([1]Ⅰ!H32=0,"-",ROUND([1]Ⅰ!H32/1000,0))</f>
        <v>412498</v>
      </c>
      <c r="I32" s="9">
        <f>+IF([1]Ⅰ!I32=0,"-",ROUND([1]Ⅰ!I32/1000,0))</f>
        <v>525782</v>
      </c>
    </row>
    <row r="33" spans="1:9" x14ac:dyDescent="0.4">
      <c r="A33" s="7" t="s">
        <v>14</v>
      </c>
      <c r="B33" s="9">
        <f>+IF([1]Ⅰ!B33=0,"-",ROUND([1]Ⅰ!B33/1000,0))</f>
        <v>20283474</v>
      </c>
      <c r="C33" s="9" t="str">
        <f>+IF([1]Ⅰ!C33=0,"-",ROUND([1]Ⅰ!C33/1000,0))</f>
        <v>-</v>
      </c>
      <c r="D33" s="9" t="str">
        <f>+IF([1]Ⅰ!D33=0,"-",ROUND([1]Ⅰ!D33/1000,0))</f>
        <v>-</v>
      </c>
      <c r="E33" s="9" t="str">
        <f>+IF([1]Ⅰ!E33=0,"-",ROUND([1]Ⅰ!E33/1000,0))</f>
        <v>-</v>
      </c>
      <c r="F33" s="9" t="str">
        <f>+IF([1]Ⅰ!F33=0,"-",ROUND([1]Ⅰ!F33/1000,0))</f>
        <v>-</v>
      </c>
      <c r="G33" s="9" t="str">
        <f>+IF([1]Ⅰ!G33=0,"-",ROUND([1]Ⅰ!G33/1000,0))</f>
        <v>-</v>
      </c>
      <c r="H33" s="9" t="str">
        <f>+IF([1]Ⅰ!H33=0,"-",ROUND([1]Ⅰ!H33/1000,0))</f>
        <v>-</v>
      </c>
      <c r="I33" s="9">
        <f>+IF([1]Ⅰ!I33=0,"-",ROUND([1]Ⅰ!I33/1000,0))</f>
        <v>20283474</v>
      </c>
    </row>
    <row r="34" spans="1:9" x14ac:dyDescent="0.4">
      <c r="A34" s="7" t="s">
        <v>15</v>
      </c>
      <c r="B34" s="9" t="str">
        <f>+IF([1]Ⅰ!B34=0,"-",ROUND([1]Ⅰ!B34/1000,0))</f>
        <v>-</v>
      </c>
      <c r="C34" s="9" t="str">
        <f>+IF([1]Ⅰ!C34=0,"-",ROUND([1]Ⅰ!C34/1000,0))</f>
        <v>-</v>
      </c>
      <c r="D34" s="9" t="str">
        <f>+IF([1]Ⅰ!D34=0,"-",ROUND([1]Ⅰ!D34/1000,0))</f>
        <v>-</v>
      </c>
      <c r="E34" s="9" t="str">
        <f>+IF([1]Ⅰ!E34=0,"-",ROUND([1]Ⅰ!E34/1000,0))</f>
        <v>-</v>
      </c>
      <c r="F34" s="9" t="str">
        <f>+IF([1]Ⅰ!F34=0,"-",ROUND([1]Ⅰ!F34/1000,0))</f>
        <v>-</v>
      </c>
      <c r="G34" s="9" t="str">
        <f>+IF([1]Ⅰ!G34=0,"-",ROUND([1]Ⅰ!G34/1000,0))</f>
        <v>-</v>
      </c>
      <c r="H34" s="9">
        <f>+IF([1]Ⅰ!H34=0,"-",ROUND([1]Ⅰ!H34/1000,0))</f>
        <v>2165728</v>
      </c>
      <c r="I34" s="9">
        <f>+IF([1]Ⅰ!I34=0,"-",ROUND([1]Ⅰ!I34/1000,0))</f>
        <v>2165728</v>
      </c>
    </row>
    <row r="35" spans="1:9" x14ac:dyDescent="0.4">
      <c r="A35" s="7" t="s">
        <v>16</v>
      </c>
      <c r="B35" s="9">
        <f>+IF([1]Ⅰ!B35=0,"-",ROUND([1]Ⅰ!B35/1000,0))</f>
        <v>990289</v>
      </c>
      <c r="C35" s="9" t="str">
        <f>+IF([1]Ⅰ!C35=0,"-",ROUND([1]Ⅰ!C35/1000,0))</f>
        <v>-</v>
      </c>
      <c r="D35" s="9" t="str">
        <f>+IF([1]Ⅰ!D35=0,"-",ROUND([1]Ⅰ!D35/1000,0))</f>
        <v>-</v>
      </c>
      <c r="E35" s="9" t="str">
        <f>+IF([1]Ⅰ!E35=0,"-",ROUND([1]Ⅰ!E35/1000,0))</f>
        <v>-</v>
      </c>
      <c r="F35" s="9" t="str">
        <f>+IF([1]Ⅰ!F35=0,"-",ROUND([1]Ⅰ!F35/1000,0))</f>
        <v>-</v>
      </c>
      <c r="G35" s="9" t="str">
        <f>+IF([1]Ⅰ!G35=0,"-",ROUND([1]Ⅰ!G35/1000,0))</f>
        <v>-</v>
      </c>
      <c r="H35" s="9" t="str">
        <f>+IF([1]Ⅰ!H35=0,"-",ROUND([1]Ⅰ!H35/1000,0))</f>
        <v>-</v>
      </c>
      <c r="I35" s="9">
        <f>+IF([1]Ⅰ!I35=0,"-",ROUND([1]Ⅰ!I35/1000,0))</f>
        <v>990289</v>
      </c>
    </row>
    <row r="36" spans="1:9" x14ac:dyDescent="0.4">
      <c r="A36" s="6" t="s">
        <v>18</v>
      </c>
      <c r="B36" s="9">
        <f>+IF([1]Ⅰ!B36=0,"-",ROUND([1]Ⅰ!B36/1000,0))</f>
        <v>324412</v>
      </c>
      <c r="C36" s="9">
        <f>+IF([1]Ⅰ!C36=0,"-",ROUND([1]Ⅰ!C36/1000,0))</f>
        <v>857512</v>
      </c>
      <c r="D36" s="9">
        <f>+IF([1]Ⅰ!D36=0,"-",ROUND([1]Ⅰ!D36/1000,0))</f>
        <v>26887</v>
      </c>
      <c r="E36" s="9">
        <f>+IF([1]Ⅰ!E36=0,"-",ROUND([1]Ⅰ!E36/1000,0))</f>
        <v>113609</v>
      </c>
      <c r="F36" s="9">
        <f>+IF([1]Ⅰ!F36=0,"-",ROUND([1]Ⅰ!F36/1000,0))</f>
        <v>3039</v>
      </c>
      <c r="G36" s="9">
        <f>+IF([1]Ⅰ!G36=0,"-",ROUND([1]Ⅰ!G36/1000,0))</f>
        <v>77011</v>
      </c>
      <c r="H36" s="9">
        <f>+IF([1]Ⅰ!H36=0,"-",ROUND([1]Ⅰ!H36/1000,0))</f>
        <v>70222</v>
      </c>
      <c r="I36" s="9">
        <f>+IF([1]Ⅰ!I36=0,"-",ROUND([1]Ⅰ!I36/1000,0))</f>
        <v>1472692</v>
      </c>
    </row>
    <row r="37" spans="1:9" x14ac:dyDescent="0.4">
      <c r="A37" s="4" t="s">
        <v>19</v>
      </c>
      <c r="B37" s="9">
        <f>+IF([1]Ⅰ!B37=0,"-",ROUND([1]Ⅰ!B37/1000,0))</f>
        <v>69726206</v>
      </c>
      <c r="C37" s="9">
        <f>+IF([1]Ⅰ!C37=0,"-",ROUND([1]Ⅰ!C37/1000,0))</f>
        <v>23435555</v>
      </c>
      <c r="D37" s="9">
        <f>+IF([1]Ⅰ!D37=0,"-",ROUND([1]Ⅰ!D37/1000,0))</f>
        <v>3782368</v>
      </c>
      <c r="E37" s="9">
        <f>+IF([1]Ⅰ!E37=0,"-",ROUND([1]Ⅰ!E37/1000,0))</f>
        <v>5415274</v>
      </c>
      <c r="F37" s="9">
        <f>+IF([1]Ⅰ!F37=0,"-",ROUND([1]Ⅰ!F37/1000,0))</f>
        <v>11161438</v>
      </c>
      <c r="G37" s="9">
        <f>+IF([1]Ⅰ!G37=0,"-",ROUND([1]Ⅰ!G37/1000,0))</f>
        <v>589315</v>
      </c>
      <c r="H37" s="9">
        <f>+IF([1]Ⅰ!H37=0,"-",ROUND([1]Ⅰ!H37/1000,0))</f>
        <v>11574798</v>
      </c>
      <c r="I37" s="9">
        <f>+IF([1]Ⅰ!I37=0,"-",ROUND([1]Ⅰ!I37/1000,0))</f>
        <v>125684954</v>
      </c>
    </row>
  </sheetData>
  <phoneticPr fontId="2"/>
  <pageMargins left="0.7" right="0.7" top="0.75" bottom="0.75" header="0.3" footer="0.3"/>
  <pageSetup paperSize="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 </cp:lastModifiedBy>
  <cp:lastPrinted>2018-08-08T06:57:35Z</cp:lastPrinted>
  <dcterms:created xsi:type="dcterms:W3CDTF">2018-03-23T09:42:10Z</dcterms:created>
  <dcterms:modified xsi:type="dcterms:W3CDTF">2020-03-17T01:53:39Z</dcterms:modified>
</cp:coreProperties>
</file>